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80" windowHeight="9150" activeTab="0"/>
  </bookViews>
  <sheets>
    <sheet name="Sheet1" sheetId="1" r:id="rId1"/>
  </sheets>
  <definedNames/>
  <calcPr fullCalcOnLoad="1"/>
</workbook>
</file>

<file path=xl/sharedStrings.xml><?xml version="1.0" encoding="utf-8"?>
<sst xmlns="http://schemas.openxmlformats.org/spreadsheetml/2006/main" count="922" uniqueCount="759">
  <si>
    <t>Copland Rolle, owner of the bar in Spring Point and Lyndon Pindling's personal body guard for 20 years, until his death, Mr. Heastie &amp; David @ bar, Chisholm &amp; Rog' at the bone fish lodge in Chester, Garron at the bone fish lodge in Gray's Point.</t>
  </si>
  <si>
    <t>Jamaica Cay, Bight of Acklins Island, Bahamas</t>
  </si>
  <si>
    <t>cycled around whole island. Mr. Forbes trimming bush by research center, John "Cowboy" Anderson (82) cleans up the yard for Joyce the lighthouse lady.</t>
  </si>
  <si>
    <t xml:space="preserve">Tom, the director of the Gerace Research Center; Isaiah Lightfoot, Lucayan descendant and lighthouse operator, Haywood Storr, boat captain; Rennard, Club Med A/C guy; Mr. Fernander, tourism director; </t>
  </si>
  <si>
    <t>waiting for Rick to bring ground tackle out to us.</t>
  </si>
  <si>
    <t>last boat in before strong wind - great protection, not as many boats or as close to shore as Volleyball beach.</t>
  </si>
  <si>
    <t>10' deep hiding behind Rum for the east winds, shifting south</t>
  </si>
  <si>
    <t>12' deep among HUGE coral formations, all around; with clear, deep sand in-between. 1500' from shore.</t>
  </si>
  <si>
    <t>Brian &amp; Bruce the Wanderer Dog [&amp; family] gave good info on DR, St. Vincent, French West Indies, PR, SVI, etc. (Luperon sucks)</t>
  </si>
  <si>
    <t>12' deep out away from beach, nice protection everywhere except straight north</t>
  </si>
  <si>
    <t>only a dusting of sand. MUST USE TRIP LINE. Stayed put with anchor lying upside-down on flat area.</t>
  </si>
  <si>
    <t>North edge of Abraham's Bay, Bahamas</t>
  </si>
  <si>
    <t xml:space="preserve">Capt. (Cecil) Stephen Fawkes, ex-mayor, cruiseship agent, Morton Salt dockmaster, Sierra-Foxtrot; Morton dockworkers: Eugene, Echo-Whiskey, Alex McIntosh, Preston McIntosh; brother Perry, heavy equipment, sister Audrey, town store &amp; building manager; Huedon McPhee, cab driver &amp; Donna McPhee, Harbourmaster; Senior Lieutenant Freddy Brown, RBDF; Wilfred Wilson, lighthouse operator (with Elvis ); Gloria Scavella, ice cream; Theresa, Morton guard; Luther Roker, Dell's (Jerk Spot) dad, started at Erickson Salt Works in 1936; Capt. Michael from Jamaica in car with Aulrich Williams; Norman, ex-drug dealer, entrepreneur; </t>
  </si>
  <si>
    <t>John Watling, dead a few hundred years.</t>
  </si>
  <si>
    <t>07 12 2007-
12 12 2007</t>
  </si>
  <si>
    <t>Fernandez Bay, San Salvador, Bahamas</t>
  </si>
  <si>
    <t>13' deep 200' from Columbus Monuments near Long Bay</t>
  </si>
  <si>
    <t>a little swell, but nice even in strong easterlies.</t>
  </si>
  <si>
    <t>Michael(son-in-law)&amp; Helen at store, Aviation Security (busted riding on the runway)</t>
  </si>
  <si>
    <t>12 12 2007-
13 12 2007</t>
  </si>
  <si>
    <t>Cockburn Town, San Salvador, Bahamas</t>
  </si>
  <si>
    <t>13' deep 200' from Columbus Monuments in-between cargo dock &amp; gov. basin in sand with minimal coral</t>
  </si>
  <si>
    <t>swells, drone &amp; bright lights from BEC station. Not particularly nice, but convenient.</t>
  </si>
  <si>
    <r>
      <t xml:space="preserve">met Raymond Russell, Helen's husband, road contractor. </t>
    </r>
    <r>
      <rPr>
        <sz val="10"/>
        <color indexed="10"/>
        <rFont val="Arial Narrow"/>
        <family val="2"/>
      </rPr>
      <t>Undercharged for 12gal. Fuel+tip</t>
    </r>
  </si>
  <si>
    <t>13 12 2007-
16 12 2007</t>
  </si>
  <si>
    <t>Graham's Harbour, San Salvador, Bahamas</t>
  </si>
  <si>
    <t>8' deep right up near old Navy dock in SE corner in lots of sand. Near research center &amp; Regatta Park</t>
  </si>
  <si>
    <t xml:space="preserve">VERY quiet anchorage. (18knots from SE) </t>
  </si>
  <si>
    <t>bike ride to light Lighthouse. Bernie Storr, boat captain and Storr's County Store.</t>
  </si>
  <si>
    <t>16 12 2007-
17 12 2007</t>
  </si>
  <si>
    <t>Hawk's Nest Point, Bight of Cat Island, Bahamas</t>
  </si>
  <si>
    <t>8' deep 250' from jetties. Good sand bottom, but a bit of swell. Used a bridle effectively.</t>
  </si>
  <si>
    <t>One rolly night, and we were outta there after touching in 1.5 meter swells approaching low tide.</t>
  </si>
  <si>
    <t xml:space="preserve">too tired, too late. </t>
  </si>
  <si>
    <t>17 12 2007-
21 12 2007</t>
  </si>
  <si>
    <t>Old Bight, Bight of Cat Island, Bahamas</t>
  </si>
  <si>
    <t>9' deep 500' from shore. Sandy, no coral. Protection from N,E,S.</t>
  </si>
  <si>
    <t>after running aground in the dark anchoring with jury rig because we slipped the tackle in Hawk's Nest.</t>
  </si>
  <si>
    <t xml:space="preserve">Lindy (Bim) in truck greets us in Old Bight; Jerry Hunter at HNP Marina; Chris at Pilot Harbour. </t>
  </si>
  <si>
    <t>10' deep 500' from jetties. Good sand bottom, but a bit of swell.</t>
  </si>
  <si>
    <t>Bill, the thieving bastard on Rumrunner</t>
  </si>
  <si>
    <t>after getting our ground tackle back, we tried New Bight anchorage, but the wind was coming around NW and it was very rough= 1m seas. Also went into Fernandez Bay, but it was very choppy with reflected chop and swells coming directly in.</t>
  </si>
  <si>
    <t>New Bight, Cat Island, Bahamas</t>
  </si>
  <si>
    <t>10' deep, 1000' from shore. With wind veering through westerly directions, large swells make area untenable</t>
  </si>
  <si>
    <t>too rough to stay in anchorage open to the west, so we move north.</t>
  </si>
  <si>
    <t>Fernandez Cays, Cat Island, Bahamas</t>
  </si>
  <si>
    <t>10' deep, 500' from cays. Cays are too small to offer protection, large swells make area untenable</t>
  </si>
  <si>
    <t>too rough to stay in anchorage, so we move into Fernandez Bay.</t>
  </si>
  <si>
    <t>Fernandez Bay, Cat Island, Bahamas</t>
  </si>
  <si>
    <t>11' deep, as far south as we can get behind large reef. Swells reflect all around small bay.</t>
  </si>
  <si>
    <t>too rough to stay in anchorage open to the west, move on up to Smith Bay Harbour.</t>
  </si>
  <si>
    <t>21 12 2007-
25 12 2007</t>
  </si>
  <si>
    <t>Smiths Bay Harbour, Cat Island, Bahamas</t>
  </si>
  <si>
    <t>11' deep, very close to southern edge of dredged area. Use stern anchor to hold us from blowing south.</t>
  </si>
  <si>
    <t>visited New Bight &amp; Fernandez Bay, but too rough to stay in those anchorages open to the west.</t>
  </si>
  <si>
    <t xml:space="preserve">Alfred &amp; Cindy Moss at the store, soon to be shopping center at Harbour; Floyd DeWalt, harbourmaster; </t>
  </si>
  <si>
    <t>Octavius Mackey, fuel man at the airport; Ellamae Rolle, taxi driver &amp; cyclist savior</t>
  </si>
  <si>
    <t>NW corner of Half Moon Bay, Little San Salvador, Bahamas</t>
  </si>
  <si>
    <t>8' deep, close to shore but exposed to SE swell. Well away from cruise ships and passenger play area.</t>
  </si>
  <si>
    <t>would be great in N - NE blows.</t>
  </si>
  <si>
    <t>vacation geocacher.</t>
  </si>
  <si>
    <t>24 12 2007-
25 12 2007</t>
  </si>
  <si>
    <t>E side of Half Moon Bay, Little San Salvador, Bahamas</t>
  </si>
  <si>
    <t>8' deep, less swells from SE, just off the swim area.</t>
  </si>
  <si>
    <t>nice place after 4p.m. when the cruise ships leave</t>
  </si>
  <si>
    <t>two missing passengers held up the cruise ship - we almost filled their spots!</t>
  </si>
  <si>
    <t>25 12 2007-
26 12 2007</t>
  </si>
  <si>
    <t>Mooring area, Lee Stocking Island, Exuma, Bahamas</t>
  </si>
  <si>
    <t>13' deep, very close to rocky shore and shallows, but secure.</t>
  </si>
  <si>
    <t>told that current US administration is killing the funding and will lose control of this place.</t>
  </si>
  <si>
    <t>John, caretaker of the unfunded Caribbean Marine Research Center.</t>
  </si>
  <si>
    <t>26 12 2007-
31 12 2007</t>
  </si>
  <si>
    <t>duck in &amp; out after getting kicked out of the country.</t>
  </si>
  <si>
    <t>Marcel &amp; Claudia. Kevin &amp; Darlene. Rick, Exuma Beach Development=welding gas promise,  but got my argon directly from my friends at Bahamian Welding &amp; Fire.</t>
  </si>
  <si>
    <r>
      <t>Mark, owner of Exuma Shipyard=nasty disposition; Steven &amp; Michael, his brothers=very nice! Revis, his dad=</t>
    </r>
    <r>
      <rPr>
        <sz val="8"/>
        <rFont val="Arial Narrow"/>
        <family val="2"/>
      </rPr>
      <t>a little</t>
    </r>
    <r>
      <rPr>
        <sz val="10"/>
        <rFont val="Arial Narrow"/>
        <family val="2"/>
      </rPr>
      <t xml:space="preserve"> less nasty.</t>
    </r>
  </si>
  <si>
    <t>31 12 2007-
01 01 2008</t>
  </si>
  <si>
    <t>Volleyball Beach, Stocking Island, Exumas, Bahamas</t>
  </si>
  <si>
    <t>13' deep, close to beach, in group of a dozen well-spaced boats.</t>
  </si>
  <si>
    <t>tucked into other boats, but not close. Other boats beginning to fill in along Stocking Island</t>
  </si>
  <si>
    <r>
      <t xml:space="preserve">Oliver &amp; Pam, V-ball player; Dan &amp; Kimber, </t>
    </r>
    <r>
      <rPr>
        <i/>
        <sz val="10"/>
        <rFont val="Arial Narrow"/>
        <family val="2"/>
      </rPr>
      <t>Snark</t>
    </r>
    <r>
      <rPr>
        <sz val="10"/>
        <rFont val="Arial Narrow"/>
        <family val="2"/>
      </rPr>
      <t>; Zach, surveyor; Paul &amp; Mary; all at St. Francis New Year's party.</t>
    </r>
  </si>
  <si>
    <t>01 01 2008-
05 01 2008</t>
  </si>
  <si>
    <t>Sand Dollar Beach, Stocking Island, Exumas, Bahamas</t>
  </si>
  <si>
    <t>16' deep at south end of beach. Great protection from strong, shifting east winds</t>
  </si>
  <si>
    <t>20 other boats there, widely spaced.</t>
  </si>
  <si>
    <t>Margie &amp; Ron on Amirage</t>
  </si>
  <si>
    <t>05 01 2008-
06 01 2008</t>
  </si>
  <si>
    <t>7' deep NW of Kidd's Cove 700' off Peace &amp; Plenty Hotel and dinghy dock by Regatta Park.</t>
  </si>
  <si>
    <t>bumping bottom</t>
  </si>
  <si>
    <t>watching the ferries and mailboats at the Gov. Dock</t>
  </si>
  <si>
    <t>06 01 2008-
08 01 2008</t>
  </si>
  <si>
    <t>Exuma Docking, George Town, Exumas, Bahamas</t>
  </si>
  <si>
    <t>7' deep along inside long N-S dock. Electricity and no one down the dock to walk by- free reign of area.</t>
  </si>
  <si>
    <t>got a lot of welding done for the $10 electricity charge &amp; two days at dock.</t>
  </si>
  <si>
    <t>emotionless dockmaster, fat lady, two enthusiastic boys (Shannon,?)</t>
  </si>
  <si>
    <t>08 01 2008-
09 01 2008</t>
  </si>
  <si>
    <t>8' deep NW of Kidd's Cove 800' off Peace &amp; Plenty Hotel and dinghy dock by Regatta Park.</t>
  </si>
  <si>
    <t>found a little deeper spot.</t>
  </si>
  <si>
    <t>only one other boat stayed even close to here while we were around.</t>
  </si>
  <si>
    <t>09 01 2008-
12 01 2008</t>
  </si>
  <si>
    <t>Honeymoon-Monument Beach, Stocking Island, Exumas, Bahamas</t>
  </si>
  <si>
    <t>15' deep between the two adjacent anchorages, but out of the channel.</t>
  </si>
  <si>
    <t>only one or two rows of boats along these beaches.</t>
  </si>
  <si>
    <t>four boats in Honeymoon, over a dozen in Monument.</t>
  </si>
  <si>
    <t>Kidds Cove, George Town, Exumas, Bahamas</t>
  </si>
  <si>
    <t>8' deep anchored off Exuma Docking, pretty much inside the edge of the channel on the chart.</t>
  </si>
  <si>
    <r>
      <t xml:space="preserve">only there for a few hours for internet, water, provisioning, etc. </t>
    </r>
    <r>
      <rPr>
        <sz val="10"/>
        <color indexed="10"/>
        <rFont val="Arial Narrow"/>
        <family val="2"/>
      </rPr>
      <t>fuel</t>
    </r>
  </si>
  <si>
    <t>many boats, lots of activity. They move across from Stocking Island to get stuff</t>
  </si>
  <si>
    <t>12 01 2008-
13 01 2008</t>
  </si>
  <si>
    <t>Moriah Harbour Cay, Exumas, Bahamas</t>
  </si>
  <si>
    <t>9' deep our personal staging point for heading east out of George Town.</t>
  </si>
  <si>
    <t>minor swell</t>
  </si>
  <si>
    <t>near the bridge between Great &amp; Little Exuma Islands</t>
  </si>
  <si>
    <t>13 01 2008-
16 01 2008</t>
  </si>
  <si>
    <t>West Bay, Conception Island, Bahamas</t>
  </si>
  <si>
    <t>9' deep close to shore with a bit of swell. Used bridle. more protection than I expected, but would be nasty in W wind.</t>
  </si>
  <si>
    <t>other boats stayed north of us - shallow drafts could get way up in calm water</t>
  </si>
  <si>
    <t>4 boats there when we arrived; all left and three more there when we left.</t>
  </si>
  <si>
    <t>16 01 2008-
17 01 2008</t>
  </si>
  <si>
    <t>above Sandy point, westside of Rum Cay, Bahamas</t>
  </si>
  <si>
    <t>Flamingo Bay was too rough, and this was two hours short of Port Nelson- easy to go back to Flamingo Bay</t>
  </si>
  <si>
    <t>nobody anchors here!</t>
  </si>
  <si>
    <t>17 01 2008-
20 01 2008</t>
  </si>
  <si>
    <t>Flamingo Bay, Rum Cay, Bahamas</t>
  </si>
  <si>
    <t>we made a 4-mile trip out to the end of the reef to retrieve Pedigo after its escape from the beach.</t>
  </si>
  <si>
    <t>we invited Shango &amp; Windance3, but enjoyed this awesome place alone. [big bonfire!]</t>
  </si>
  <si>
    <t>20 01 2008-
23 01 2008</t>
  </si>
  <si>
    <t>9' deep, a mile from marina, but fairly close to shore. A few bits of coral about</t>
  </si>
  <si>
    <t>as good of protection as anywhere in here</t>
  </si>
  <si>
    <t>marina w/wireless to boat! Roger&amp; Amy on Shango;Werner &amp; Christina on Windance3</t>
  </si>
  <si>
    <t>Mark on Peros;Bo on Free Spirit; John on Chancy;Hilda &amp; Simon on Calisto;</t>
  </si>
  <si>
    <t>23 01 2008-
27 01 2008</t>
  </si>
  <si>
    <t>East Port Nelson, Rum Cay, Bahamas</t>
  </si>
  <si>
    <t>9' deep in marked anchorage, closer to Gov. Dock. Light covering of conch grass and sand shoals.</t>
  </si>
  <si>
    <t>can actually get weak (but usable) I-net signal from marina</t>
  </si>
  <si>
    <t xml:space="preserve">Joshua &amp; Kelsey on Perspective; Kevin &amp; Marion &amp; Daphne on Windbourne [trawler]; Graham &amp; Pam on Hot Latte-Tude; </t>
  </si>
  <si>
    <t>Charley, 84-years-old, stays with Ted; Randy on Reel One [saved KJ on Pedigo]; Steve &amp; Molly in Sand Castle; Delores 76-year Bday</t>
  </si>
  <si>
    <t>27 01 2008-
28 01 2008</t>
  </si>
  <si>
    <t>15' deep away from most coral. Big west wind = not nice protection, but we survived.</t>
  </si>
  <si>
    <t>staged for exit = just a little to west &amp; out. STILL HAVE I-NET FROM MARINA!</t>
  </si>
  <si>
    <t>giant seas from 25+ knots of NW wind!</t>
  </si>
  <si>
    <t>28 01 2008-
30 01 2008</t>
  </si>
  <si>
    <t>Columbus Bay, Samana Cay, Bahamas</t>
  </si>
  <si>
    <t>13' deep straight in from channel past Propeller Cay.</t>
  </si>
  <si>
    <t>only one other boat here.</t>
  </si>
  <si>
    <t>two guys on beach begging cigarettes from cruisers.</t>
  </si>
  <si>
    <t>30 01 2008-
01 02 2008</t>
  </si>
  <si>
    <t>Behind Propeller Cay, Columbus Bay, Samana Cay, Bahamas</t>
  </si>
  <si>
    <t>11' deep, no swells! (cancel as they round both sides of the cay.</t>
  </si>
  <si>
    <t>we went where they were</t>
  </si>
  <si>
    <t>everyone left us alone</t>
  </si>
  <si>
    <t>01 02 2008-
07 02 2008</t>
  </si>
  <si>
    <t>Atwood Harbor, Acklins Island, Bahamas</t>
  </si>
  <si>
    <t>used a bridle to reduce rolling from swells</t>
  </si>
  <si>
    <r>
      <t xml:space="preserve">Dick Chase- </t>
    </r>
    <r>
      <rPr>
        <i/>
        <sz val="10"/>
        <rFont val="Arial Narrow"/>
        <family val="2"/>
      </rPr>
      <t>Lucille</t>
    </r>
    <r>
      <rPr>
        <sz val="10"/>
        <rFont val="Arial Narrow"/>
        <family val="2"/>
      </rPr>
      <t xml:space="preserve">, stays by Auntie Maude &amp; brother Leo in Pestel Beach; Ron on </t>
    </r>
    <r>
      <rPr>
        <i/>
        <sz val="10"/>
        <rFont val="Arial Narrow"/>
        <family val="2"/>
      </rPr>
      <t>Sans Souci</t>
    </r>
    <r>
      <rPr>
        <sz val="10"/>
        <rFont val="Arial Narrow"/>
        <family val="2"/>
      </rPr>
      <t xml:space="preserve">; </t>
    </r>
  </si>
  <si>
    <r>
      <t xml:space="preserve">Mark on </t>
    </r>
    <r>
      <rPr>
        <i/>
        <sz val="10"/>
        <rFont val="Arial Narrow"/>
        <family val="2"/>
      </rPr>
      <t>Down Island</t>
    </r>
    <r>
      <rPr>
        <sz val="10"/>
        <rFont val="Arial Narrow"/>
        <family val="2"/>
      </rPr>
      <t xml:space="preserve">; Trish &amp; Dave Calvert on </t>
    </r>
    <r>
      <rPr>
        <i/>
        <sz val="10"/>
        <rFont val="Arial Narrow"/>
        <family val="2"/>
      </rPr>
      <t>DestinyII</t>
    </r>
    <r>
      <rPr>
        <sz val="10"/>
        <rFont val="Arial Narrow"/>
        <family val="2"/>
      </rPr>
      <t>; three other boats in &amp; out! Busy place . . .</t>
    </r>
  </si>
  <si>
    <t>07 02 2008-
08 02 2008</t>
  </si>
  <si>
    <t>West Plana Cay, Bahamas</t>
  </si>
  <si>
    <t xml:space="preserve">12' deep, nice sand bottom at west side of cay. </t>
  </si>
  <si>
    <t>a little swell, but very nice.</t>
  </si>
  <si>
    <r>
      <t xml:space="preserve">Ron on </t>
    </r>
    <r>
      <rPr>
        <i/>
        <sz val="10"/>
        <rFont val="Arial Narrow"/>
        <family val="2"/>
      </rPr>
      <t xml:space="preserve">Sans Souci </t>
    </r>
    <r>
      <rPr>
        <sz val="10"/>
        <rFont val="Arial Narrow"/>
        <family val="2"/>
      </rPr>
      <t>sailed with us to here</t>
    </r>
  </si>
  <si>
    <t>08 02 2008-
10 02 2008</t>
  </si>
  <si>
    <t>Betsy Bay, Mayaguana Cay, Bahamas</t>
  </si>
  <si>
    <t>20' deep. Was shallower closer to shore, but moved from CRAPTASTIC bottom. Marl, small coral heads, rock.</t>
  </si>
  <si>
    <t>Stanley Collie owns ice cream store; Mitchell at the south end of the road; Errol MacPhee farms in Betsy Bay; Murphey</t>
  </si>
  <si>
    <r>
      <t>Ron on</t>
    </r>
    <r>
      <rPr>
        <i/>
        <sz val="10"/>
        <rFont val="Arial Narrow"/>
        <family val="2"/>
      </rPr>
      <t xml:space="preserve"> Sans Souci</t>
    </r>
    <r>
      <rPr>
        <sz val="10"/>
        <rFont val="Arial Narrow"/>
        <family val="2"/>
      </rPr>
      <t xml:space="preserve"> sailed with us to here</t>
    </r>
  </si>
  <si>
    <t>10 02 2008-
20 02 2008</t>
  </si>
  <si>
    <t>9' deep in good, flat, hard sand. North of where most boats anchor. 1 1/2 miles from concrete dock!</t>
  </si>
  <si>
    <t>looking for route to shore to the north. Found it (to the west), but it is further than dock in town.</t>
  </si>
  <si>
    <t>Jay White; Lloyd; Freeman, fishing captain [high]; Scully, KJ's friend; Audrey, BaTelCo lady; Trevor, bartender at Baycaner Beach Resort [wireless I-net]; Euell W Gator at spelling bee; Airol Cartwright (Pa), Scully's dad-[Vincent]Scully, bonefishing carpenter; Yul Charlton helped with water; Bahia ran spelling bee &amp; father, Fasco manages Mayaguana Co. for I-Group; the infamous Smokey; Leon Burrows</t>
  </si>
  <si>
    <r>
      <t>Ron on</t>
    </r>
    <r>
      <rPr>
        <i/>
        <sz val="10"/>
        <rFont val="Arial Narrow"/>
        <family val="2"/>
      </rPr>
      <t xml:space="preserve"> Sans Souci</t>
    </r>
    <r>
      <rPr>
        <sz val="10"/>
        <rFont val="Arial Narrow"/>
        <family val="2"/>
      </rPr>
      <t xml:space="preserve"> sailed with us to here; Andy on </t>
    </r>
    <r>
      <rPr>
        <i/>
        <sz val="10"/>
        <rFont val="Arial Narrow"/>
        <family val="2"/>
      </rPr>
      <t>Laventura</t>
    </r>
    <r>
      <rPr>
        <sz val="10"/>
        <rFont val="Arial Narrow"/>
        <family val="2"/>
      </rPr>
      <t xml:space="preserve">; Richard Owings on </t>
    </r>
    <r>
      <rPr>
        <i/>
        <sz val="10"/>
        <rFont val="Arial Narrow"/>
        <family val="2"/>
      </rPr>
      <t>Blue</t>
    </r>
    <r>
      <rPr>
        <sz val="10"/>
        <rFont val="Arial Narrow"/>
        <family val="2"/>
      </rPr>
      <t xml:space="preserve">; Jamie &amp; Shannon[ing?] on </t>
    </r>
    <r>
      <rPr>
        <i/>
        <sz val="10"/>
        <rFont val="Arial Narrow"/>
        <family val="2"/>
      </rPr>
      <t>No Worries</t>
    </r>
    <r>
      <rPr>
        <sz val="10"/>
        <rFont val="Arial Narrow"/>
        <family val="2"/>
      </rPr>
      <t xml:space="preserve">; </t>
    </r>
    <r>
      <rPr>
        <i/>
        <sz val="10"/>
        <rFont val="Arial Narrow"/>
        <family val="2"/>
      </rPr>
      <t>Matsu</t>
    </r>
    <r>
      <rPr>
        <sz val="10"/>
        <rFont val="Arial Narrow"/>
        <family val="2"/>
      </rPr>
      <t xml:space="preserve">; catamarans: </t>
    </r>
    <r>
      <rPr>
        <i/>
        <sz val="10"/>
        <rFont val="Arial Narrow"/>
        <family val="2"/>
      </rPr>
      <t>Fine Line, Dawn Dancer, Makai, monohull Reflections;</t>
    </r>
    <r>
      <rPr>
        <sz val="10"/>
        <rFont val="Arial Narrow"/>
        <family val="2"/>
      </rPr>
      <t xml:space="preserve"> </t>
    </r>
  </si>
  <si>
    <t>20 02 2008-
21 02 2008</t>
  </si>
  <si>
    <t>Little Inagua Island, west side</t>
  </si>
  <si>
    <t>22' deep off west shore. Sandy bottom with scattered small coral heads.</t>
  </si>
  <si>
    <t>used a bridle, but swells are minimal. BEAUTIFUL FULL MOON &amp; TOTAL ECLIPSE!</t>
  </si>
  <si>
    <t>Man in the [eclipsed] Moon.</t>
  </si>
  <si>
    <t>21 02 2008-
24 02 2008</t>
  </si>
  <si>
    <t>Man of War Bay,Northwest Point, Great Inagua Island, Bahamas</t>
  </si>
  <si>
    <t>15' deep 300' from shore! Woohoo. Near beach south of house &amp; old church.</t>
  </si>
  <si>
    <t>scattered small &amp; large coral heads. Water deep right up to beach. Great sand bottom &amp; protection.</t>
  </si>
  <si>
    <r>
      <t>fee for crappy truck ride with Henry Nixon</t>
    </r>
    <r>
      <rPr>
        <sz val="10"/>
        <rFont val="Arial Narrow"/>
        <family val="2"/>
      </rPr>
      <t>, park warden, Judy wife; Preston 'Capt.B' McIntosh &amp; family; Dorcus the Morton guard</t>
    </r>
  </si>
  <si>
    <t>catamaran anchored south of us.</t>
  </si>
  <si>
    <t>24 02 2008-
29 02 2008</t>
  </si>
  <si>
    <t>Matthews Town, Great Inagua Island, Bahamas</t>
  </si>
  <si>
    <t>16' deep 300' from shore. At beach just south of government buildings.</t>
  </si>
  <si>
    <t>sand bottom, with grassy marl. Chart says "SCoRky"</t>
  </si>
  <si>
    <r>
      <t xml:space="preserve">Ben &amp; Pato on </t>
    </r>
    <r>
      <rPr>
        <i/>
        <sz val="10"/>
        <rFont val="Arial Narrow"/>
        <family val="2"/>
      </rPr>
      <t>Sabalo</t>
    </r>
    <r>
      <rPr>
        <sz val="10"/>
        <rFont val="Arial Narrow"/>
        <family val="2"/>
      </rPr>
      <t xml:space="preserve">(Spanish for 'tarpon'); Haitian charcoal boat left.; Tracy &amp; Vytas on </t>
    </r>
    <r>
      <rPr>
        <i/>
        <sz val="10"/>
        <rFont val="Arial Narrow"/>
        <family val="2"/>
      </rPr>
      <t>Sunshine Daydream</t>
    </r>
    <r>
      <rPr>
        <sz val="10"/>
        <rFont val="Arial Narrow"/>
        <family val="2"/>
      </rPr>
      <t xml:space="preserve">; </t>
    </r>
  </si>
  <si>
    <t>29 02 2008-
05 03 2008</t>
  </si>
  <si>
    <t>off airport, Great Inagua Island, Bahamas</t>
  </si>
  <si>
    <t>13' deep 250' from shore. At 'park' just north of fiber optic cables</t>
  </si>
  <si>
    <t xml:space="preserve">sand bottom, with grassy marl. </t>
  </si>
  <si>
    <t>same as above: Sierra-Foxtrot, Echo-Whiskey, etc.</t>
  </si>
  <si>
    <t>cruisers gone.</t>
  </si>
  <si>
    <t>05 03 2008-
12 03 2008</t>
  </si>
  <si>
    <t>Lantern Head Reef, Great Inagua Island, Bahamas</t>
  </si>
  <si>
    <t>10' deep at the end of Wavey Line course line.</t>
  </si>
  <si>
    <t>deep sand bottom, with grassy patches in the designated anchoring area. Co Rky elsewhere.</t>
  </si>
  <si>
    <t>Wavey Line Charts</t>
  </si>
  <si>
    <t>one boat came in day before we left.</t>
  </si>
  <si>
    <t>Government Dock,
North Bimini Island, Bahamas</t>
  </si>
  <si>
    <t>20'+ deep. Broken concrete pier, but fairly smooth.</t>
  </si>
  <si>
    <r>
      <t xml:space="preserve">strong currents and wind effects - plan your departure! </t>
    </r>
    <r>
      <rPr>
        <sz val="10"/>
        <color indexed="10"/>
        <rFont val="Arial Narrow"/>
        <family val="2"/>
      </rPr>
      <t>Cruising fee &amp; $3 for Eric.</t>
    </r>
  </si>
  <si>
    <t>Eric "I", the "Incredible Hulk" assisted in docking and acted as a guide, not really necessary.</t>
  </si>
  <si>
    <t>21 02 2007-
10 03 2007</t>
  </si>
  <si>
    <t>off Bimini Bay Entrance,
North Bimini Island, Bahamas</t>
  </si>
  <si>
    <t>15' deep. At the end of the new marked channel, just to the NW. CABLE ACROSS ENTRANCE!</t>
  </si>
  <si>
    <t>CABLE RUNNING FROM THE CORNER OF THE SEAWALL TO THE MARKERS. (fouled our anchor)</t>
  </si>
  <si>
    <t>P.O. Brown [Patrick Prince] coconut &amp; conch teacher. Sister Antiniqua Smith.</t>
  </si>
  <si>
    <t>10 03 2007-
12 03 2007</t>
  </si>
  <si>
    <t>Dollar Harbour, Cat Cay (east side)
Bimini Islands, Bahamas</t>
  </si>
  <si>
    <t>20' deep. Just off bluffs of Cat Cay. Only a little way up the harbour [next to hump where we went aground]</t>
  </si>
  <si>
    <t>protection from SW to NNE is good, gets a little bumpy NE to S. calmer farther north.</t>
  </si>
  <si>
    <t>12 03 2007-
15 03 2007</t>
  </si>
  <si>
    <t>west side of Cat Point- Cat Cay,
Bimini Islands, Bahamas</t>
  </si>
  <si>
    <t>moved here when strong wind shifts straight east.</t>
  </si>
  <si>
    <t>Lucayan Indians</t>
  </si>
  <si>
    <t>16 03 2007-
28 03 2007</t>
  </si>
  <si>
    <t>Chub Cay,
Bahamas</t>
  </si>
  <si>
    <t>10' deep. Near red spar buoy of Chub Cay Club channel</t>
  </si>
  <si>
    <r>
      <t xml:space="preserve">bad SW to NW wind first two days = camped out on Crab Cay. </t>
    </r>
    <r>
      <rPr>
        <sz val="10"/>
        <color indexed="10"/>
        <rFont val="Arial Narrow"/>
        <family val="2"/>
      </rPr>
      <t>fuel</t>
    </r>
  </si>
  <si>
    <t>no (internet café, $10/hour)</t>
  </si>
  <si>
    <t>closer to Manjack is a possibility</t>
  </si>
  <si>
    <t>along shoreside road various spots</t>
  </si>
  <si>
    <t>from marina</t>
  </si>
  <si>
    <t>from resort</t>
  </si>
  <si>
    <t>Chris &amp; Nicole on Angeline; Ron &amp; Jude On Solera [both Canucks]; Micah (Germ. Ex. Student) on dune buggy! Mark &amp; Rita on Wreckless Abandon</t>
  </si>
  <si>
    <t>28 03 2007-
18 04 2007</t>
  </si>
  <si>
    <t>Morgan's Bluff, Andros Island,
Bahamas</t>
  </si>
  <si>
    <t>10' deep in harbor off beach 500 feet. Good protection from all but north wind. Sand bottom. Road nearby.</t>
  </si>
  <si>
    <t>1000' from Morgan's Cave! 500' from jetty basin, which  is free, but windless &amp; buggy.</t>
  </si>
  <si>
    <t>Lee Shalom Harbormaster for Morgan's Bluff;Sheldon Gibson from Crooked Island;Bill Platt, Jr-dad made wooden boats in Conch Sound,bro[Benjamin] runs new tourism office on Andros;Eugene Campbell at Pineville Motel;Tony Franks propane man from Nassau(born Rum Cay) building tank farm @ pole#198 in Staniard Creek;Rev.Newton(&amp;Old 'Scrap' Iron) in Red Bays.meet "Cookie" Eugene ? at Fresh Creek campsite.</t>
  </si>
  <si>
    <t>Jay &amp; Jennifer on Gypsy Rose have been here for months. Mark &amp; Rita on Wreckless Abandon show up after a day. Keith &amp; wife on Oceanic cat.Jeremy on Two Dolphins. 4 French Canuck boats come &amp; go. Mark &amp; Rita on Wreckless Abandon show up on second day. Dane &amp; Dee on Pegasus. Klaus on Blue Dolphin ends up aground nearly on beach during squall- EVERYONE else drags [2 M/V, 4 S/V] but not Windigo.</t>
  </si>
  <si>
    <t>18 04 2007-
27 04 2007</t>
  </si>
  <si>
    <t>22' deep. West end of East Anchorage closest to marina. Strong reversing current. Bit of traffic.</t>
  </si>
  <si>
    <t>started in middle of pack-current/wind situation  there untenable: most boats on one anchor too close together. We opt for one anchor at edge of pack.</t>
  </si>
  <si>
    <t xml:space="preserve">Norm TELLS everyone to use one anchor[his cat swings wildly in conditions]. Lady on Detour uses two anchors for good reason- is thought "nuts" by Norm. many cruisers here have been together too long! </t>
  </si>
  <si>
    <t>Patrick Ruel &amp; girlfriend with Shamrock dinghy(give him SunsailTampaBay info). Dinghy dock at Nassau Yacht Haven. Break claw anchor bow roller when leaving.</t>
  </si>
  <si>
    <t>27 04 2007-
02 05 2007</t>
  </si>
  <si>
    <t>West Bottom Harbour,
Rose Island, Bahamas</t>
  </si>
  <si>
    <t>10' deep along south curve of very long, skinny island behind long, skinny reef island!</t>
  </si>
  <si>
    <t xml:space="preserve">many boats come &amp; go, hardly ever staying more than one night. </t>
  </si>
  <si>
    <t>lots of snorkeling and Pedigo- including trip to Spanish Wells, 15nm. Begin bow roller repair and change exhaust system.</t>
  </si>
  <si>
    <t>02 05 2007-
08 05 2007</t>
  </si>
  <si>
    <t>Royal Island Harbour,
Royal Island, Bahamas</t>
  </si>
  <si>
    <t>10' deep at west end of harbour. Very clear, shallow bay full of turtles.</t>
  </si>
  <si>
    <t>just off construction dock. Access to land forbidden [24-hour guards!], but we walk east end of island anyway.</t>
  </si>
  <si>
    <t>a few boats stay a couple nights, mostly because of front blowing.</t>
  </si>
  <si>
    <t>John &amp; Judy on Thaleia. Dieter &amp; Carolyn on Great Mistake.</t>
  </si>
  <si>
    <t>08 05 2007-
10 05 2007</t>
  </si>
  <si>
    <t>Spanish Wells, Gun Point Anchorage
St. Georges Cay, Eleuthera, Bahamas</t>
  </si>
  <si>
    <t>east of St.Georges Cay in 10' deep,west of channel between St.Georges Cay and Eleuthera.</t>
  </si>
  <si>
    <t>NE of moorings. Strong current. Nice breeze. Ferries, boats and activity!</t>
  </si>
  <si>
    <t>CINNABAR runs moorings, no one cares about anchorage [no one else used it!]</t>
  </si>
  <si>
    <t xml:space="preserve">Colin &amp; Wally @ On-Site; Mrs. Roberts 12th street; Denny @ Manuel's Dive Shop; </t>
  </si>
  <si>
    <t>R&amp;B Boat Yard dock,
Spanish Wells, Bahamas</t>
  </si>
  <si>
    <t>9'+ at dock - was worried about tides, but much depth AWAY from lift-dock.</t>
  </si>
  <si>
    <t>industrial boat docks = no one cared about welding!</t>
  </si>
  <si>
    <t>Bruce Wilson &amp; Robert Roberts @ R&amp;B</t>
  </si>
  <si>
    <t>10 05 2007-
11 05 2007</t>
  </si>
  <si>
    <t>able to see sea state out past Gun Point for Devil's Backbone passage. (has been ROUGH!)</t>
  </si>
  <si>
    <t>the Devil!</t>
  </si>
  <si>
    <t>11 05 2007-
17 05 2007</t>
  </si>
  <si>
    <t>Dunmore Town, Round Head Anchorage
Harbour Island, Eleuthera, Bahamas</t>
  </si>
  <si>
    <t>12' deep just south of Valentine's Marina. 
FREE INTERNET WIFI</t>
  </si>
  <si>
    <t>no one bothered us. dinghy beach around Valentine's by Government Dock.</t>
  </si>
  <si>
    <t>Dave on Shannon Glyn.</t>
  </si>
  <si>
    <t>17 05 2007-
18 05 2007</t>
  </si>
  <si>
    <t>nice access with Pedigo &amp; bikes.</t>
  </si>
  <si>
    <t>cycled all of North Eleuthera from here.</t>
  </si>
  <si>
    <t>wedding vows at Preacher's Cave</t>
  </si>
  <si>
    <t>18 05 2007-
19 05 2007</t>
  </si>
  <si>
    <t>watching all the piloted boats come in &amp; out</t>
  </si>
  <si>
    <t>19 05 2007-
20 05 2007</t>
  </si>
  <si>
    <t>nice short sail from Dunmore Town [south cut] and back in at Bridge Point.</t>
  </si>
  <si>
    <t>one last taste of 'Backbone"</t>
  </si>
  <si>
    <t>super low tide</t>
  </si>
  <si>
    <t>20 05 2007-
21 05 2007</t>
  </si>
  <si>
    <t>just off construction dock. Access to land forbidden.</t>
  </si>
  <si>
    <t>Island Packet passed us going to SW, came in &amp; dragged; cat. Came later.</t>
  </si>
  <si>
    <t>no land interests, but snorkeling is awesome! Turtles, plants, fish, you name it!</t>
  </si>
  <si>
    <t>Rotten Bay,
Upper Bogue, Eleuthera, Bahamas</t>
  </si>
  <si>
    <t>10' deep, just offshore of Upper Bogue. VERY HARD, SMOOTH ROCK BOTTOM. Finally caught a crack.</t>
  </si>
  <si>
    <t>too open for wind direction today. Very poor holding out this far.</t>
  </si>
  <si>
    <t>pretty crappy protection and 1" of sand.</t>
  </si>
  <si>
    <t>21 05 2007-
23 05 2007</t>
  </si>
  <si>
    <t>Glass Window,
Eleuthera, Bahamas</t>
  </si>
  <si>
    <t xml:space="preserve"> 10' deep. tucked in just south of bridge. Can see into window from rigging.</t>
  </si>
  <si>
    <t>a bit rolly, but not bad. Quieter weather than we have had.</t>
  </si>
  <si>
    <t>caught rain in shower.</t>
  </si>
  <si>
    <t>nice view, good for east wind.</t>
  </si>
  <si>
    <t>23 05 2007-
25 05 2007</t>
  </si>
  <si>
    <t>Alabaster Bay,
Eleuthera, Bahamas</t>
  </si>
  <si>
    <t>11' deep just off CocoDiMama's resort. Close to old Navy Base across island [walked there].</t>
  </si>
  <si>
    <t>again, some swells, but good protection for strong winds we have.</t>
  </si>
  <si>
    <t>few vacationers.</t>
  </si>
  <si>
    <t>25 05 2007-
26 05 2007</t>
  </si>
  <si>
    <t>James Cistern south [by jetty],
Eleuthera, Bahamas</t>
  </si>
  <si>
    <t xml:space="preserve">10' deep, just south of jetty. Curve in island protects us from worst wind. </t>
  </si>
  <si>
    <t>seems that swells are worse, but we are o.k.</t>
  </si>
  <si>
    <t>local kids and new seawall builders</t>
  </si>
  <si>
    <t>26 05 2007-
27 05 2007</t>
  </si>
  <si>
    <t>James Cistern north [by EBTC],
Eleuthera, Bahamas</t>
  </si>
  <si>
    <t>10' deep off Eleutheran Bible Training Center and JC Mormon Church [Pastor Ed]</t>
  </si>
  <si>
    <t>swells much worse here - off angle to wind. After two days, we HAVE to leave.</t>
  </si>
  <si>
    <t>Pastor Edward St.Fleur. KL goes to his church in Rock Sound for Work Day.</t>
  </si>
  <si>
    <t>got internet at EBTC one day.</t>
  </si>
  <si>
    <t>27 05 2007-
28 05 2007</t>
  </si>
  <si>
    <t>West Rainbow Cay, Eleuthera, Bahamas</t>
  </si>
  <si>
    <t>10' deep off sand beach. Some grass patches, but no coral away from Cay. VERY clear water.</t>
  </si>
  <si>
    <t>Rainbow Cay blocks all but a trace of swells. Crew happy. Cay also provides a little hike.</t>
  </si>
  <si>
    <t xml:space="preserve">vacationers and locals on (beautiful) beach. </t>
  </si>
  <si>
    <t>28 05 2007-
29 05 2007</t>
  </si>
  <si>
    <t>East Rainbow Cay, Eleuthera, Bahamas</t>
  </si>
  <si>
    <t>8' deep off sand beach. Some grass patches, closer to coral along shore. VERY clear water.</t>
  </si>
  <si>
    <t>tucked in to reduce swells further. Pretty close to beach.</t>
  </si>
  <si>
    <t>party beach for locals and vacationers.</t>
  </si>
  <si>
    <t>29 05 2007-
31 05 2007</t>
  </si>
  <si>
    <t>Hatchet Bay Pond, Eleuthera, Bahamas</t>
  </si>
  <si>
    <t>30' deep off marine RR and boat ramp. Narrow deep channel along moorings.</t>
  </si>
  <si>
    <t>shallows to north, deeper towards pilings.</t>
  </si>
  <si>
    <t>friendly locals</t>
  </si>
  <si>
    <t>very well protected. Wireless in town on hill.</t>
  </si>
  <si>
    <t>31 05 2007-
02 06 2007</t>
  </si>
  <si>
    <t>Annie Bight, Gregory Town, Eleuthera, Bahamas</t>
  </si>
  <si>
    <t>10' deep off ironshore and smiley-face roof resort. Some coral, easy access to Gregory Town.</t>
  </si>
  <si>
    <t>party beach for locals and resort guests.</t>
  </si>
  <si>
    <t>held well in conditions</t>
  </si>
  <si>
    <t>02 06 2007-
05 06 2007</t>
  </si>
  <si>
    <t>in closer to shore and further north than last time.</t>
  </si>
  <si>
    <t>Lee, on ketch.</t>
  </si>
  <si>
    <t>05 06 2007-
06 06 2007</t>
  </si>
  <si>
    <t>Levi Island, Eleuthera,
Bahamas</t>
  </si>
  <si>
    <t>8' deep off craggy island. Closer to island than expected, closer to connecting shallows, too.</t>
  </si>
  <si>
    <t>only a calm weather anchorage</t>
  </si>
  <si>
    <t>no one here, lots of birds on island</t>
  </si>
  <si>
    <t>don't try to go behind island!!</t>
  </si>
  <si>
    <t>06 06 2007-
07 06 2007</t>
  </si>
  <si>
    <t xml:space="preserve">10' deep just north of partially rebuilt dock across street from Clinic. </t>
  </si>
  <si>
    <r>
      <t xml:space="preserve">right next to road, short Pedigo ride to nice dock. </t>
    </r>
    <r>
      <rPr>
        <sz val="10"/>
        <color indexed="10"/>
        <rFont val="Arial Narrow"/>
        <family val="2"/>
      </rPr>
      <t>fuel</t>
    </r>
  </si>
  <si>
    <t>Roz in the Library; nasty bird tried to build nest on masthead.</t>
  </si>
  <si>
    <t>07 06 2007-
08 06 2007</t>
  </si>
  <si>
    <t>Tarpum Head,
Eleuthera, Bahamas</t>
  </si>
  <si>
    <t>10' deep just around the point of the Head to get some protection from NE wind.</t>
  </si>
  <si>
    <t>desolate - quite a way off shore among rocks and corals</t>
  </si>
  <si>
    <t>nobody</t>
  </si>
  <si>
    <t>08 06 2007-
13 06 2007</t>
  </si>
  <si>
    <t>Rock Sound,
Eleuthera, Bahamas</t>
  </si>
  <si>
    <t>7' deep. Just off the (Dingle) dinghy dock.</t>
  </si>
  <si>
    <t>very quietly touch bottom at low tide. Uniform depth for a great distance around.</t>
  </si>
  <si>
    <t>Dingle Motors, Brad works there, bro-in-law to Diamond, junk yard dude. Mr. Dingle (funny guy)</t>
  </si>
  <si>
    <t>13 06 2007-
14 06 2007</t>
  </si>
  <si>
    <t>Beacon Cay, North tip of Exumas,
Bahamas</t>
  </si>
  <si>
    <t>looked for lost fender from 2003 delivery . . .</t>
  </si>
  <si>
    <t>14 06 2007-
17 06 2007</t>
  </si>
  <si>
    <t>10' deep, this time with proper anchor! Weather unsettled - gave us bumpy times.</t>
  </si>
  <si>
    <t>missed a calm day to leave, stuck here for three days.</t>
  </si>
  <si>
    <t>Robinson Caruso Tours. Soon to be Carlton-Ritz Hotel.</t>
  </si>
  <si>
    <t>found five nice conch for steaks.</t>
  </si>
  <si>
    <t>17 06 2007-
22 06 2007</t>
  </si>
  <si>
    <t>only two boats on moorings when we arrive. Had pick of anchorage. In 8' of water in middle of area.</t>
  </si>
  <si>
    <t>oil spill on third and fourth day. Could've started Nassau Harbour on fire . . .</t>
  </si>
  <si>
    <t>Yacht Haven our free home away from home. Bahamas Welding &amp; Fire, found Cost Right (best food store on island), visited Whitmore at Superior Engineering.</t>
  </si>
  <si>
    <t>22 06 2007-
17 07 2007</t>
  </si>
  <si>
    <t>8' deep in harbor off beach 300 feet. Closer than last time. Less wind than last time [more bugs].</t>
  </si>
  <si>
    <t>800' from Morgan's Cave! 500' from jetty basin, which  is free, but windless &amp; buggy.</t>
  </si>
  <si>
    <r>
      <t xml:space="preserve">Russ Zimmerman on </t>
    </r>
    <r>
      <rPr>
        <i/>
        <sz val="10"/>
        <rFont val="Arial Narrow"/>
        <family val="2"/>
      </rPr>
      <t>Panda</t>
    </r>
    <r>
      <rPr>
        <sz val="10"/>
        <rFont val="Arial Narrow"/>
        <family val="2"/>
      </rPr>
      <t xml:space="preserve"> "came home"; Bill &amp; Linda on ketch; Larry on </t>
    </r>
    <r>
      <rPr>
        <i/>
        <sz val="10"/>
        <rFont val="Arial Narrow"/>
        <family val="2"/>
      </rPr>
      <t>Restless</t>
    </r>
    <r>
      <rPr>
        <sz val="10"/>
        <rFont val="Arial Narrow"/>
        <family val="2"/>
      </rPr>
      <t xml:space="preserve">; </t>
    </r>
  </si>
  <si>
    <t xml:space="preserve">Lee Shalom Harbormaster for Morgan's Bluff;;Bill Platt, Jr-dad made wooden boats in Conch Sound,bro[Benjamin] runs new tourism office on Andros;Eugene Campbell at Pineville Motel; </t>
  </si>
  <si>
    <t>17 07 2007-
18 07 2007</t>
  </si>
  <si>
    <t>White Cay, Berry Islands, Bahamas</t>
  </si>
  <si>
    <t>15' deep over sand halfway up space inside rocks surrounding. Couldn't get up to north end.</t>
  </si>
  <si>
    <t>few birds.</t>
  </si>
  <si>
    <t>18 07 2007-
20 07 2007</t>
  </si>
  <si>
    <t>Gorda Cay, Bight of Abaco, Bahamas
a.k.a. Castaway Cay,a Disney production</t>
  </si>
  <si>
    <t>cruise ship resort onshore, no one here right now</t>
  </si>
  <si>
    <t>beach toys, umbrellas, swim buoys, shacks, fake wreck, etc. must be crazy when big boat is in!</t>
  </si>
  <si>
    <t>20 07 2007-
24 07 2007</t>
  </si>
  <si>
    <t>Moores Island, Bight of Abaco, Bahamas</t>
  </si>
  <si>
    <t>12' deep near beach off power plant. Closest to shore and north of Hard Bargain</t>
  </si>
  <si>
    <t>power plant not too noisy. Town a bit shabby, The Bight is nicer.</t>
  </si>
  <si>
    <t>Edgar Davis was not home! Spoke with Thomas Heild, his dad-in-law aboard BushMaster. [Edgar fishes from D&amp;D]</t>
  </si>
  <si>
    <t>Mrs. Parker is old woman near anchorage; Mr. Dean [Conchman!] is old boat builder, father-in-law to Nigel, in charge of power plant. Wellington Davis at store is Edgar's cousin; Ozzie Stuart fisherman working on his dinghy by his house on Farm Rd. Alonzo is the Rosco of the gazebo, with Winston McBride.</t>
  </si>
  <si>
    <t>24 07 2007-
25 07 2007</t>
  </si>
  <si>
    <t>Mastic Point, Bight of Abaco,  Bahamas</t>
  </si>
  <si>
    <t>10' deep open anchorage. Very nice in settled weather.</t>
  </si>
  <si>
    <t>not close to much - nice open, deserted area . . .</t>
  </si>
  <si>
    <t>bugs &amp; birds.</t>
  </si>
  <si>
    <t>25 07 2007-
26 07 2007</t>
  </si>
  <si>
    <t>Woolendean Cay, Bight of Abaco,  Bahamas</t>
  </si>
  <si>
    <t>got twice as close in 10' deep than Mastic Point. If we had time, could dinghy or snorkel to beach.</t>
  </si>
  <si>
    <t>very open anchorage.</t>
  </si>
  <si>
    <t>26 07 2007-
27 07 2007</t>
  </si>
  <si>
    <t>Spence Rock, Bight of Abaco,  Bahamas</t>
  </si>
  <si>
    <t>entrance to passage north out of The Bight of Abaco. 8' deep &amp; watching tides! Not close to anything.</t>
  </si>
  <si>
    <t>Spence Rock is due east, not real interesting</t>
  </si>
  <si>
    <t>not even bugs &amp; birds!</t>
  </si>
  <si>
    <t>gonna be a close shave - must have full moon absolute high tide.</t>
  </si>
  <si>
    <t>Norman's Castle, Bight of Abaco,  Bahamas</t>
  </si>
  <si>
    <t>expected to see ruins ashore, but could not get inland on 2-mile hike. Nice to get off boat and walk the ironshore.</t>
  </si>
  <si>
    <t>27 07 2007-
28 07 2007</t>
  </si>
  <si>
    <t>Rocky Harbour Cay,
Bight of Abaco,  Bahamas</t>
  </si>
  <si>
    <t>snorkeled around - lots of fish under ledges, but we needed to move along.</t>
  </si>
  <si>
    <t>a house on Basin Harbour Cay, but no activity.</t>
  </si>
  <si>
    <t>really nice in settled weather, bad spot in big wind!</t>
  </si>
  <si>
    <t>looking north hopefully!</t>
  </si>
  <si>
    <t>28 07 2007-
29 07 2007</t>
  </si>
  <si>
    <t>Cave Cay, Bight of Abaco, Bahamas</t>
  </si>
  <si>
    <t>9' deep open anchorage behind island. quite quiet.</t>
  </si>
  <si>
    <t>bird sounds from island, that's all.</t>
  </si>
  <si>
    <t>pretty remote - can see a small ferry boat sometimes go from Abaco to Grand Bahama Island</t>
  </si>
  <si>
    <t>wow, most precise navigation EVER!</t>
  </si>
  <si>
    <t>29 07 2007-
30 07 2007</t>
  </si>
  <si>
    <t>Strangers Cay, Sea of Abaco, Bahamas</t>
  </si>
  <si>
    <t>11' deep, lots of current with water rushing on &amp; off the bank</t>
  </si>
  <si>
    <t>open water anchorage for sure. A little bumpy through T-storm, then quieted down.</t>
  </si>
  <si>
    <t>fishing boats in distance disappear as we approach anchorage</t>
  </si>
  <si>
    <t>30 07 2007-
02 08 2007</t>
  </si>
  <si>
    <t>Grand Cay, Sea of Abaco, Bahamas</t>
  </si>
  <si>
    <t>8' deep, at high tide! Just enough water to stay here; must enter &amp; exit only at high tides.</t>
  </si>
  <si>
    <t>needed help to make falling-tide entry. Should only pass at highest tides.</t>
  </si>
  <si>
    <t>Danny, the charter fisherman/renter/hustler son of a builder; Nado, who commanded the boat that pulled us off the hump [dad works for BaTelCo]</t>
  </si>
  <si>
    <t>Rosie &amp; Jerry who own the marina (she's a he, and vice versa)</t>
  </si>
  <si>
    <t>02 08 2007-
04 08 2007</t>
  </si>
  <si>
    <t>Double Breasted Cays, Sea of Abaco, Bahamas</t>
  </si>
  <si>
    <t>13' deep channel, 50' from edge of Sand Cay. Swift current on and off the bank runs through here.</t>
  </si>
  <si>
    <t>Danny piloted one of the party boats.</t>
  </si>
  <si>
    <t>04 08 2007-
05 08 2007</t>
  </si>
  <si>
    <t>Great Sale Cay, Sea of Abaco, Bahamas</t>
  </si>
  <si>
    <t>13' deep open anchorage far from island. quietest place yet. Two powerboats anchored a mile away.</t>
  </si>
  <si>
    <t>open to west. KJ sailed in &amp; out</t>
  </si>
  <si>
    <t>no one heard us yell!</t>
  </si>
  <si>
    <t>Duffy's Rock, Bight of Abaco, Bahamas</t>
  </si>
  <si>
    <t>8' deep. Strong current, open anchorage at north edge of Bight.</t>
  </si>
  <si>
    <t>Cruiser's Log and Cruiser's Mailbox mentioned in Explorer Charts were gone.</t>
  </si>
  <si>
    <t>tiny bag of fresh water.</t>
  </si>
  <si>
    <t>05 08 2007-
06 08 2007</t>
  </si>
  <si>
    <t>9' deep open anchorage behind island. still quiet.</t>
  </si>
  <si>
    <t>a little northwest of the last time.</t>
  </si>
  <si>
    <t>remoras. I swam to the rocky shore to spear some food, but only attracted remoras.</t>
  </si>
  <si>
    <t>06 08 2007-
08 08 2007</t>
  </si>
  <si>
    <t>Fox Town, Sea of Abaco, Bahamas</t>
  </si>
  <si>
    <t>9' deep among rocks and islets. Nice sand bottom</t>
  </si>
  <si>
    <t>fairly long dinghy ride in.</t>
  </si>
  <si>
    <t>Dino &amp; Nance. All the boys the shortened Pedigo's drive life.</t>
  </si>
  <si>
    <t>Jerry in Crown Haven told story how his mom was born on Cave Cay and came in '32 cuz of the hurricane.</t>
  </si>
  <si>
    <t>08 08 2007-
10 08 2007</t>
  </si>
  <si>
    <t>9' deep long narrow bay. Flat sand bottom.</t>
  </si>
  <si>
    <t>With 100' yacht.</t>
  </si>
  <si>
    <t>added sign to 'signing tree'. Saw "missile tracking station" - just an asphalt pad.</t>
  </si>
  <si>
    <t>10 08 2007-
12 08 2007</t>
  </si>
  <si>
    <t>Powell Cay, Sea of Abaco, Bahamas</t>
  </si>
  <si>
    <t>9' deep open anchorage. Flat sand bottom.</t>
  </si>
  <si>
    <t>With 100' yacht. Again.</t>
  </si>
  <si>
    <t>tried to hike up mound - only found swamp of mosquitoes. Another signing tree.</t>
  </si>
  <si>
    <t>12 08 2007-
15 08 2007</t>
  </si>
  <si>
    <t>Coopers Town,
Sea of Abaco, Bahamas</t>
  </si>
  <si>
    <t>12' deep, just off town wall.</t>
  </si>
  <si>
    <t>five gazebos along shore. More on main highway. Colorful park benches.</t>
  </si>
  <si>
    <t>Suzy in the Diamond 7 convenience store</t>
  </si>
  <si>
    <t>15 08 2007-
17 08 2007</t>
  </si>
  <si>
    <t>various marinas</t>
  </si>
  <si>
    <t>no</t>
  </si>
  <si>
    <t>Chub Cay Marina</t>
  </si>
  <si>
    <t>Pineville Motel, in courtyard.</t>
  </si>
  <si>
    <t>in harbour, various spots</t>
  </si>
  <si>
    <t>Valentine's Marina</t>
  </si>
  <si>
    <t>ashore, across from bible college</t>
  </si>
  <si>
    <t>in town, main intersection, at telephone pole near bar.</t>
  </si>
  <si>
    <t>at gazebo behind government building</t>
  </si>
  <si>
    <t>in anchorage</t>
  </si>
  <si>
    <t>along shore various spots</t>
  </si>
  <si>
    <t>at marina, with codes</t>
  </si>
  <si>
    <t>in office [emergency only?]</t>
  </si>
  <si>
    <t>Eddy's Edgewater bar.
Public Works building north of town across from Fish Fry.</t>
  </si>
  <si>
    <t>anywhere in eastern part of harbour.</t>
  </si>
  <si>
    <t>Pittstown Point Resort, with codes</t>
  </si>
  <si>
    <t>Gerace Research Center, with codes.</t>
  </si>
  <si>
    <t>Baycaner Beach resort, Pirates Well, in lobby!</t>
  </si>
  <si>
    <t>behind government building, at seats around tree.
Stevie Fawkes next door neighbor!</t>
  </si>
  <si>
    <t>DATES</t>
  </si>
  <si>
    <t>PLACE</t>
  </si>
  <si>
    <t>DESCRIPTION</t>
  </si>
  <si>
    <t>NOTES</t>
  </si>
  <si>
    <t>COST</t>
  </si>
  <si>
    <t>CONTACT</t>
  </si>
  <si>
    <t>BLAH, BLAH, BLAH</t>
  </si>
  <si>
    <t>POSITION</t>
  </si>
  <si>
    <t>FREE INTERNET</t>
  </si>
  <si>
    <t>Manjack/Crab Cay,
Sea of Abaco, Bahamas</t>
  </si>
  <si>
    <t>10' deep off west shore of Crab Cay</t>
  </si>
  <si>
    <t>lots of snorkeling</t>
  </si>
  <si>
    <t>large yacht just north of us. left next day.</t>
  </si>
  <si>
    <t>17 08 2007-
21 08 2007</t>
  </si>
  <si>
    <t>Coco Bay, Green Turtle Cay,
Sea of Abaco, Bahamas</t>
  </si>
  <si>
    <t>10' deep, not quite inside the bay, but close to east-facing shore for protection</t>
  </si>
  <si>
    <t>fair internet access</t>
  </si>
  <si>
    <r>
      <t xml:space="preserve">just across from Joe &amp; Valerie's </t>
    </r>
    <r>
      <rPr>
        <i/>
        <sz val="10"/>
        <rFont val="Arial Narrow"/>
        <family val="2"/>
      </rPr>
      <t>Plum Crazy</t>
    </r>
  </si>
  <si>
    <t>21 08 2007-
23 08 2007</t>
  </si>
  <si>
    <t>Joyless Point, Green Turtle Cay,
Sea of Abaco, Bahamas</t>
  </si>
  <si>
    <t>10' deep, tucked in to Bluff House just west of dock</t>
  </si>
  <si>
    <t>Zhivago unlocks fuel pump and I cart six cans of diesel up &amp; down steep hill</t>
  </si>
  <si>
    <t>23 08 2007-
24 08 2007</t>
  </si>
  <si>
    <t>Ferry Dock, Treasure Cay,
Sea of Abaco, Bahamas</t>
  </si>
  <si>
    <t>10' deep, along NW-SE running shore.</t>
  </si>
  <si>
    <t xml:space="preserve">good access for bike ride [to Marsh Harbour]
</t>
  </si>
  <si>
    <t>the Ferry.</t>
  </si>
  <si>
    <t>24 08 2007-
28 08 2007</t>
  </si>
  <si>
    <t>Marsh Harbor,
Sea of Abaco, Bahamas</t>
  </si>
  <si>
    <t>12' deep in west end of trench along south side of anchorage</t>
  </si>
  <si>
    <t>ran aground upon entry at low tide, of course.
fair internet access</t>
  </si>
  <si>
    <t>Abaco Cruisers Net! Chan. 68 0815hrs.</t>
  </si>
  <si>
    <r>
      <t xml:space="preserve">Del &amp; Marie on </t>
    </r>
    <r>
      <rPr>
        <i/>
        <sz val="10"/>
        <rFont val="Arial Narrow"/>
        <family val="2"/>
      </rPr>
      <t>Pecheur D’ Etoiles;</t>
    </r>
    <r>
      <rPr>
        <sz val="10"/>
        <rFont val="Arial Narrow"/>
        <family val="2"/>
      </rPr>
      <t xml:space="preserve"> Pat &amp; Darnell on </t>
    </r>
    <r>
      <rPr>
        <i/>
        <sz val="10"/>
        <rFont val="Arial Narrow"/>
        <family val="2"/>
      </rPr>
      <t>Island Dream</t>
    </r>
    <r>
      <rPr>
        <sz val="10"/>
        <rFont val="Arial Narrow"/>
        <family val="2"/>
      </rPr>
      <t xml:space="preserve">; Skip &amp; Lynn on </t>
    </r>
    <r>
      <rPr>
        <i/>
        <sz val="10"/>
        <rFont val="Arial Narrow"/>
        <family val="2"/>
      </rPr>
      <t>Poem</t>
    </r>
    <r>
      <rPr>
        <sz val="10"/>
        <rFont val="Arial Narrow"/>
        <family val="2"/>
      </rPr>
      <t xml:space="preserve">; Whiney &amp; Wayne on </t>
    </r>
    <r>
      <rPr>
        <i/>
        <sz val="10"/>
        <rFont val="Arial Narrow"/>
        <family val="2"/>
      </rPr>
      <t>Blue Max</t>
    </r>
    <r>
      <rPr>
        <sz val="10"/>
        <rFont val="Arial Narrow"/>
        <family val="2"/>
      </rPr>
      <t xml:space="preserve">; Cindy &amp; Eddie on </t>
    </r>
    <r>
      <rPr>
        <i/>
        <sz val="10"/>
        <rFont val="Arial Narrow"/>
        <family val="2"/>
      </rPr>
      <t>Cyreno</t>
    </r>
    <r>
      <rPr>
        <sz val="10"/>
        <rFont val="Arial Narrow"/>
        <family val="2"/>
      </rPr>
      <t xml:space="preserve">; John &amp; Yolanda on </t>
    </r>
    <r>
      <rPr>
        <i/>
        <sz val="10"/>
        <rFont val="Arial Narrow"/>
        <family val="2"/>
      </rPr>
      <t>JoHo</t>
    </r>
    <r>
      <rPr>
        <sz val="10"/>
        <rFont val="Arial Narrow"/>
        <family val="2"/>
      </rPr>
      <t xml:space="preserve">; Bruce &amp; Kelly on </t>
    </r>
    <r>
      <rPr>
        <i/>
        <sz val="10"/>
        <rFont val="Arial Narrow"/>
        <family val="2"/>
      </rPr>
      <t>Shearwater</t>
    </r>
    <r>
      <rPr>
        <sz val="10"/>
        <rFont val="Arial Narrow"/>
        <family val="2"/>
      </rPr>
      <t xml:space="preserve">; Nick on </t>
    </r>
    <r>
      <rPr>
        <i/>
        <sz val="10"/>
        <rFont val="Arial Narrow"/>
        <family val="2"/>
      </rPr>
      <t>Joy</t>
    </r>
    <r>
      <rPr>
        <sz val="10"/>
        <rFont val="Arial Narrow"/>
        <family val="2"/>
      </rPr>
      <t xml:space="preserve">; Mimi on </t>
    </r>
    <r>
      <rPr>
        <i/>
        <sz val="10"/>
        <rFont val="Arial Narrow"/>
        <family val="2"/>
      </rPr>
      <t>Alnilam</t>
    </r>
    <r>
      <rPr>
        <sz val="10"/>
        <rFont val="Arial Narrow"/>
        <family val="2"/>
      </rPr>
      <t xml:space="preserve">; Hazel on </t>
    </r>
    <r>
      <rPr>
        <i/>
        <sz val="10"/>
        <rFont val="Arial Narrow"/>
        <family val="2"/>
      </rPr>
      <t>Lucky H</t>
    </r>
    <r>
      <rPr>
        <sz val="10"/>
        <rFont val="Arial Narrow"/>
        <family val="2"/>
      </rPr>
      <t xml:space="preserve">; Dick &amp; Carol on </t>
    </r>
    <r>
      <rPr>
        <i/>
        <sz val="10"/>
        <rFont val="Arial Narrow"/>
        <family val="2"/>
      </rPr>
      <t>Gusto</t>
    </r>
    <r>
      <rPr>
        <sz val="10"/>
        <rFont val="Arial Narrow"/>
        <family val="2"/>
      </rPr>
      <t xml:space="preserve">; </t>
    </r>
  </si>
  <si>
    <t>28 08 2007-
29 08 2007</t>
  </si>
  <si>
    <t>Fishers Bay, Great Guana Cay,
Sea of Abaco, Bahamas</t>
  </si>
  <si>
    <t>12' deep at northernmost point in bay.</t>
  </si>
  <si>
    <t>cool snorkeling</t>
  </si>
  <si>
    <t>pretty deserted</t>
  </si>
  <si>
    <t>29 08 2007-
31 08 2007</t>
  </si>
  <si>
    <t>Great Guana Cay Harbour,
Sea of Abaco, Bahamas</t>
  </si>
  <si>
    <t>10' deep just inside entrance.</t>
  </si>
  <si>
    <t>made short tour inside during high tide, but couldn't stay for low tide.</t>
  </si>
  <si>
    <t>Ferries and Freighters and Barges, OH MY!</t>
  </si>
  <si>
    <t>31 08 2007-
03 09 2007</t>
  </si>
  <si>
    <t>Man-O-War Cay,
Sea of Abaco, Bahamas</t>
  </si>
  <si>
    <t>10' deep behind rocks and shallow area near narrowest part of the island [NEW GAZEBO]</t>
  </si>
  <si>
    <t>not heavy weather protection, but real nice anchorage with great land access  (locked bikes in gazebo)</t>
  </si>
  <si>
    <t>Kia Ora came and anchored next to us. Gusto just down the way.</t>
  </si>
  <si>
    <t>03 09 2007-
04 09 2007</t>
  </si>
  <si>
    <t>John Cash Point S. of Matt Lowe Cay
Sea of Abaco, Bahamas</t>
  </si>
  <si>
    <t>10' deep just off first set of channel markers.</t>
  </si>
  <si>
    <t>too close to channel, but amazing we could get in here!</t>
  </si>
  <si>
    <t>a bit of small powerboat traffic and a couple working barges.</t>
  </si>
  <si>
    <t>04 09 2007-
22 09 2007</t>
  </si>
  <si>
    <r>
      <t>fair internet access- got movies &amp;</t>
    </r>
    <r>
      <rPr>
        <sz val="10"/>
        <color indexed="10"/>
        <rFont val="Arial Narrow"/>
        <family val="2"/>
      </rPr>
      <t xml:space="preserve"> fuel</t>
    </r>
  </si>
  <si>
    <r>
      <t xml:space="preserve">Del &amp; Marie on </t>
    </r>
    <r>
      <rPr>
        <i/>
        <sz val="10"/>
        <rFont val="Arial Narrow"/>
        <family val="2"/>
      </rPr>
      <t xml:space="preserve">Pecheur D’ Etoiles  </t>
    </r>
    <r>
      <rPr>
        <sz val="10"/>
        <rFont val="Arial Narrow"/>
        <family val="2"/>
      </rPr>
      <t xml:space="preserve">hauled out &amp; back in; Pat &amp; Darnell on </t>
    </r>
    <r>
      <rPr>
        <i/>
        <sz val="10"/>
        <rFont val="Arial Narrow"/>
        <family val="2"/>
      </rPr>
      <t>Island Dream</t>
    </r>
    <r>
      <rPr>
        <sz val="10"/>
        <rFont val="Arial Narrow"/>
        <family val="2"/>
      </rPr>
      <t xml:space="preserve"> left; Whiney &amp; Wayne on </t>
    </r>
    <r>
      <rPr>
        <i/>
        <sz val="10"/>
        <rFont val="Arial Narrow"/>
        <family val="2"/>
      </rPr>
      <t>Blue Max</t>
    </r>
    <r>
      <rPr>
        <sz val="10"/>
        <rFont val="Arial Narrow"/>
        <family val="2"/>
      </rPr>
      <t xml:space="preserve"> left; Cindy &amp; Eddie on </t>
    </r>
    <r>
      <rPr>
        <i/>
        <sz val="10"/>
        <rFont val="Arial Narrow"/>
        <family val="2"/>
      </rPr>
      <t>Cyreno</t>
    </r>
    <r>
      <rPr>
        <sz val="10"/>
        <rFont val="Arial Narrow"/>
        <family val="2"/>
      </rPr>
      <t xml:space="preserve"> left; John &amp; Yolanda on </t>
    </r>
    <r>
      <rPr>
        <i/>
        <sz val="10"/>
        <rFont val="Arial Narrow"/>
        <family val="2"/>
      </rPr>
      <t>JoHo</t>
    </r>
    <r>
      <rPr>
        <sz val="10"/>
        <rFont val="Arial Narrow"/>
        <family val="2"/>
      </rPr>
      <t xml:space="preserve"> to Nassau &amp; back; Kelly left Bruce on </t>
    </r>
    <r>
      <rPr>
        <i/>
        <sz val="10"/>
        <rFont val="Arial Narrow"/>
        <family val="2"/>
      </rPr>
      <t>Shearwater</t>
    </r>
    <r>
      <rPr>
        <sz val="10"/>
        <rFont val="Arial Narrow"/>
        <family val="2"/>
      </rPr>
      <t xml:space="preserve"> to Leisure Lee [Kelly left]; Nick on </t>
    </r>
    <r>
      <rPr>
        <i/>
        <sz val="10"/>
        <rFont val="Arial Narrow"/>
        <family val="2"/>
      </rPr>
      <t>Joy</t>
    </r>
    <r>
      <rPr>
        <sz val="10"/>
        <rFont val="Arial Narrow"/>
        <family val="2"/>
      </rPr>
      <t xml:space="preserve">; Mimi on </t>
    </r>
    <r>
      <rPr>
        <i/>
        <sz val="10"/>
        <rFont val="Arial Narrow"/>
        <family val="2"/>
      </rPr>
      <t>Alnilam</t>
    </r>
    <r>
      <rPr>
        <sz val="10"/>
        <rFont val="Arial Narrow"/>
        <family val="2"/>
      </rPr>
      <t xml:space="preserve">; Hazel on </t>
    </r>
    <r>
      <rPr>
        <i/>
        <sz val="10"/>
        <rFont val="Arial Narrow"/>
        <family val="2"/>
      </rPr>
      <t>Lucky H</t>
    </r>
    <r>
      <rPr>
        <sz val="10"/>
        <rFont val="Arial Narrow"/>
        <family val="2"/>
      </rPr>
      <t xml:space="preserve"> ; Dick &amp; Carol on </t>
    </r>
    <r>
      <rPr>
        <i/>
        <sz val="10"/>
        <rFont val="Arial Narrow"/>
        <family val="2"/>
      </rPr>
      <t>Gusto</t>
    </r>
    <r>
      <rPr>
        <sz val="10"/>
        <rFont val="Arial Narrow"/>
        <family val="2"/>
      </rPr>
      <t xml:space="preserve"> left; Necie &amp; ? on </t>
    </r>
    <r>
      <rPr>
        <i/>
        <sz val="10"/>
        <rFont val="Arial Narrow"/>
        <family val="2"/>
      </rPr>
      <t>Kia Ora</t>
    </r>
    <r>
      <rPr>
        <sz val="10"/>
        <rFont val="Arial Narrow"/>
        <family val="2"/>
      </rPr>
      <t>; Mark &amp; Joan on</t>
    </r>
    <r>
      <rPr>
        <i/>
        <sz val="10"/>
        <rFont val="Arial Narrow"/>
        <family val="2"/>
      </rPr>
      <t xml:space="preserve"> Ola B</t>
    </r>
    <r>
      <rPr>
        <sz val="10"/>
        <rFont val="Arial Narrow"/>
        <family val="2"/>
      </rPr>
      <t xml:space="preserve">; </t>
    </r>
  </si>
  <si>
    <t>22 09 2007-
23 09 2007</t>
  </si>
  <si>
    <t>Hope Town, Sea of Abaco, Bahamas</t>
  </si>
  <si>
    <t>10' deep completely outside harbour entrance</t>
  </si>
  <si>
    <t>fairly open anchorage, but protected from easterlies</t>
  </si>
  <si>
    <t>Jeff, the kerosene lighthouse operator</t>
  </si>
  <si>
    <t>23 09 2007-
24 09 2007</t>
  </si>
  <si>
    <t>Tilloo Cay, Sea of Abaco, Bahamas</t>
  </si>
  <si>
    <t>8' deep just south of westward pointing isthmus near north end of island</t>
  </si>
  <si>
    <t>a bit of WiFi</t>
  </si>
  <si>
    <t>24 09 2007-
25 09 2007</t>
  </si>
  <si>
    <t>Lynyard Cay,
Sea of Abaco, Bahamas</t>
  </si>
  <si>
    <t>12' deep along west side of island</t>
  </si>
  <si>
    <t>quite calm with ocean making noise across cay</t>
  </si>
  <si>
    <t>a few houses</t>
  </si>
  <si>
    <t>25 09 2007-
26 09 2007</t>
  </si>
  <si>
    <t>Tom Curry Point, Little Harbor,
Sea of Abaco, Bahamas</t>
  </si>
  <si>
    <t>8' deep as close as possible inside "harbour"</t>
  </si>
  <si>
    <t>big swells expand into bight.</t>
  </si>
  <si>
    <t>geocache at lost diver monument</t>
  </si>
  <si>
    <t>26 09 2007-
28 09 2007</t>
  </si>
  <si>
    <t>Tilloo Cay,Sea of Abaco, Bahamas</t>
  </si>
  <si>
    <t>8' deep as close to cut as possible</t>
  </si>
  <si>
    <t>just across isthmus from fish camp and tiny cove</t>
  </si>
  <si>
    <t>Marc-Andre</t>
  </si>
  <si>
    <t>28 09 2007-
29 09 2007</t>
  </si>
  <si>
    <t>Man-O-War Cay, Sea of Abaco, Bahamas</t>
  </si>
  <si>
    <t>10' deep off north shallow entrance to harbor</t>
  </si>
  <si>
    <t>fairly open anchorage</t>
  </si>
  <si>
    <t>Mark &amp; Joan in Eastern Harbour</t>
  </si>
  <si>
    <t>29 09 2007-
03 10 2007</t>
  </si>
  <si>
    <t>Marsh Harbor, Sea of Abaco, Bahamas</t>
  </si>
  <si>
    <t>13' deep farther out this time</t>
  </si>
  <si>
    <r>
      <t xml:space="preserve">more space for the ferries, which are still courteous
</t>
    </r>
    <r>
      <rPr>
        <sz val="10"/>
        <color indexed="10"/>
        <rFont val="Arial Narrow"/>
        <family val="2"/>
      </rPr>
      <t>fuel</t>
    </r>
  </si>
  <si>
    <t>03 10 2007-
04 10 2007</t>
  </si>
  <si>
    <t>Lynyard Cay, Sea of Abaco, Bahamas</t>
  </si>
  <si>
    <t>11' deep tucked in cove at south end</t>
  </si>
  <si>
    <t>anchored in dark - KJ surprised at closeness of beaches in morning</t>
  </si>
  <si>
    <t>good bye Abaco</t>
  </si>
  <si>
    <t>04 10 2007-
05 10 2007</t>
  </si>
  <si>
    <t>Royal Island, Bahamas</t>
  </si>
  <si>
    <t>12' deep in south end free to pick spot for harbour is empty</t>
  </si>
  <si>
    <t>NO ANCHORING' buoys along WIDE channel leading to developer's dock. Soon to be totally gone. . .</t>
  </si>
  <si>
    <t>not a welcome feeling.</t>
  </si>
  <si>
    <t>05 10 2007-
06 10 2007</t>
  </si>
  <si>
    <t>Highborne Cay, Exumas, Bahamas</t>
  </si>
  <si>
    <t>10' deep at center of "T" shaped isthmus to avoid swells from ocean.</t>
  </si>
  <si>
    <t>Barb at Highborne Cay Marina</t>
  </si>
  <si>
    <t>06 10 2007-
07 10 2007</t>
  </si>
  <si>
    <t>Norman's Cay, Exumas, Bahamas</t>
  </si>
  <si>
    <t>road access through house construction site.</t>
  </si>
  <si>
    <t>first cycling in Exuma</t>
  </si>
  <si>
    <t>07 10 2007-
08 10 2007</t>
  </si>
  <si>
    <t>Emerald Rock, Warderick Wells, Exumas, Bahamas</t>
  </si>
  <si>
    <t>9' deep just outside of mooring field at Emerald Rock</t>
  </si>
  <si>
    <t>other than a deeper spot in mooring field, no reason to be in there</t>
  </si>
  <si>
    <t>Darcy &amp; Kevin volunteering at Exuma Cays Land &amp; Sea Park.</t>
  </si>
  <si>
    <t xml:space="preserve"> SW Corner of Bell Island, Exumas, Bahamas</t>
  </si>
  <si>
    <t>10' deep in cove near dock by house with HUGE garage</t>
  </si>
  <si>
    <t>swells too much for KJ</t>
  </si>
  <si>
    <t>island workers</t>
  </si>
  <si>
    <t>08 10 2007-
09 10 2007</t>
  </si>
  <si>
    <t xml:space="preserve"> NW Corner of Bell Island, Exumas, Bahamas</t>
  </si>
  <si>
    <t>9' deep in beach cove at west side of island</t>
  </si>
  <si>
    <t>near swim platform. Less swells than SW cove.</t>
  </si>
  <si>
    <t>geocache [that we didn't find]</t>
  </si>
  <si>
    <t>09 10 2007-
10 10 2007</t>
  </si>
  <si>
    <t>Big Majors Spot, Exumas, Bahamas</t>
  </si>
  <si>
    <t>9' deep along rock wall at south end of harbour</t>
  </si>
  <si>
    <t>in closer to beach than vessels anchored north of us</t>
  </si>
  <si>
    <r>
      <t xml:space="preserve">Paul &amp; Jen aboard </t>
    </r>
    <r>
      <rPr>
        <i/>
        <sz val="10"/>
        <rFont val="Arial Narrow"/>
        <family val="2"/>
      </rPr>
      <t>Irisé</t>
    </r>
  </si>
  <si>
    <t>10 10 2007-
11 10 2007</t>
  </si>
  <si>
    <t>Black Point, Exumas, Bahamas</t>
  </si>
  <si>
    <t xml:space="preserve">9' deep in south side of harbour with protection except W. good sand, dinghy dock. </t>
  </si>
  <si>
    <t>good-sized settlement at north tip of Great Guana Island. development includes castle to south.</t>
  </si>
  <si>
    <t>domino players in gazebo on Gov. dock.</t>
  </si>
  <si>
    <t>11 10 2007-
13 10 2007</t>
  </si>
  <si>
    <t>Little Farmers Cay, Exumas, Bahamas</t>
  </si>
  <si>
    <t>12' deep in mixed coral/rock bottom covered with sand enough to anchor, but not GREAT.</t>
  </si>
  <si>
    <t>just off Farmer's Cay Yacht Club, but no I-net.</t>
  </si>
  <si>
    <r>
      <t xml:space="preserve">Paul &amp; Jen aboard </t>
    </r>
    <r>
      <rPr>
        <i/>
        <sz val="10"/>
        <rFont val="Arial Narrow"/>
        <family val="2"/>
      </rPr>
      <t xml:space="preserve">Irisé </t>
    </r>
    <r>
      <rPr>
        <sz val="10"/>
        <rFont val="Arial Narrow"/>
        <family val="2"/>
      </rPr>
      <t>again</t>
    </r>
  </si>
  <si>
    <t>JR, the wood carver.</t>
  </si>
  <si>
    <t>13 10 2007-
14 10 2007</t>
  </si>
  <si>
    <t>Williams Town South, Little Exuma Island, Bahamas</t>
  </si>
  <si>
    <t>8' deep a mile offshore south of Williams Town.</t>
  </si>
  <si>
    <t>swells. Enough to break bow roller and crush KL finger before leaving.</t>
  </si>
  <si>
    <t>will be George Town Clinic when we get there!</t>
  </si>
  <si>
    <t>14 10 2007-
22 10 2007</t>
  </si>
  <si>
    <t>Peace &amp; Plenty anchorage, George Town, Great Exuma Island, Bahamas</t>
  </si>
  <si>
    <t>9' deep NW of Kidd's Cove 700' off Peace &amp; Plenty Hotel and dinghy dock by Regatta Park.</t>
  </si>
  <si>
    <t>entrance to Victoria Lake is around the corner, but can sneak water from hotel.</t>
  </si>
  <si>
    <t>MikeMinns,ExumaMarket; Kevin&amp;Darlene,Eddy's Edgewater; Charles Bridgeford, marathoner</t>
  </si>
  <si>
    <t>Claudia &amp; Marcel here for 2 1/2 years fixing up boat.</t>
  </si>
  <si>
    <t>22 10 2007-
24 10 2007</t>
  </si>
  <si>
    <t>Stocking Island Chat 'n' Chill, Exumas, Bahamas</t>
  </si>
  <si>
    <t>13' deep off Chill &amp; Chat on edge of sandbar, but away from marked channel.</t>
  </si>
  <si>
    <t>a lot of stored boats, but few cruisers.</t>
  </si>
  <si>
    <r>
      <t xml:space="preserve">duck in &amp; out after getting kicked out of the country.
</t>
    </r>
    <r>
      <rPr>
        <sz val="10"/>
        <color indexed="10"/>
        <rFont val="Arial Narrow"/>
        <family val="2"/>
      </rPr>
      <t>fuel</t>
    </r>
  </si>
  <si>
    <t>Mr. Ferguson the unnegotiating immigration officer</t>
  </si>
  <si>
    <t>24 10 2007-
25 10 2007</t>
  </si>
  <si>
    <t>Moriah Harbour Cay, Exuma, Bahamas</t>
  </si>
  <si>
    <t>9' deep staging anchorage for going to Long Island.</t>
  </si>
  <si>
    <t>a bit if swell, but o.k. in moderate weather.</t>
  </si>
  <si>
    <t>25 10 2007-
27 10 2007</t>
  </si>
  <si>
    <t>Alligator Bay, Simms, Long Island, Bahamas</t>
  </si>
  <si>
    <t xml:space="preserve">9' deep 600' from shore just south of Gov. basin. </t>
  </si>
  <si>
    <t>27 10 2007-
28 10 2007</t>
  </si>
  <si>
    <t>Thompson Bay, Salt Pond, Long Island, Bahamas</t>
  </si>
  <si>
    <t xml:space="preserve">8' deep 1200' from shore just closed tiny basin. </t>
  </si>
  <si>
    <t>used tiny basin for Pedigo while I cycled to Columbus Monument.</t>
  </si>
  <si>
    <t>28 10 2007-
29 10 2007</t>
  </si>
  <si>
    <t>Grays Bight, Long Island, Bahamas</t>
  </si>
  <si>
    <t xml:space="preserve">7' deep 4500' from shore straight east of dinghy dock &amp; launch ramp. </t>
  </si>
  <si>
    <t>real far from shore, and pretty shallow. We decide to ride storm out in Thompson Bay.</t>
  </si>
  <si>
    <t>29 10 2007-
03 11 2007</t>
  </si>
  <si>
    <t>9' deep 2000' from shore in deepest spot at north end of bay.</t>
  </si>
  <si>
    <t>got a little bouncy when it blew hard from the south.</t>
  </si>
  <si>
    <t>Megan &amp; Emily kayak over after the storm from their grandpa's house to the north.</t>
  </si>
  <si>
    <t>03 11 2007-
05 11 2007</t>
  </si>
  <si>
    <t xml:space="preserve">8' deep 5000' from shore straight east of dinghy dock &amp; launch ramp. </t>
  </si>
  <si>
    <t>05 11 2007-
06 11 2007</t>
  </si>
  <si>
    <t xml:space="preserve">9' deep 400' from shore just north of Gov. basin. </t>
  </si>
  <si>
    <t>stop-over for our trip north</t>
  </si>
  <si>
    <t>06 11 2007-
07 11 2007</t>
  </si>
  <si>
    <t>Hog Cay, Long Island, Bahamas</t>
  </si>
  <si>
    <t>9' deep 600' from shore just south of local dock &amp; gazebo</t>
  </si>
  <si>
    <t>swells come around and we can't get close enough to avoid them.</t>
  </si>
  <si>
    <t>some fishermen and locals at gazebo, but never go to shore here.</t>
  </si>
  <si>
    <t>07 11 2007-
08 11 2007</t>
  </si>
  <si>
    <t>Calabash Bay, Long Island, Bahamas</t>
  </si>
  <si>
    <t>9' deep 1800' from shore at north end of bay.</t>
  </si>
  <si>
    <t>similar swells, but access to land. Take KJ to Hoosie Harbour, Columbus Monument and Newton Cay.</t>
  </si>
  <si>
    <t>lonely place</t>
  </si>
  <si>
    <t>08 11 2007-
10 11 2007</t>
  </si>
  <si>
    <t>Port Nelson, Rum Cay, Bahamas</t>
  </si>
  <si>
    <t>9' deep 300' from shore just north of BaTelCo towers</t>
  </si>
  <si>
    <t>marina basin has slough that we took Pedigo down and tied near bridge.</t>
  </si>
  <si>
    <t>KJ meets Harbourmaster &amp; marina manager, talks to local women.</t>
  </si>
  <si>
    <t>lots of unimproved roads, and standing water from Noel.</t>
  </si>
  <si>
    <t>10 11 2007-
11 11 2007</t>
  </si>
  <si>
    <t>Clarence Town, Long Island, Bahamas</t>
  </si>
  <si>
    <t>9' deep 600' from shore of Strachan Cay.</t>
  </si>
  <si>
    <r>
      <t xml:space="preserve">Her Majesty's Bahamian Ship </t>
    </r>
    <r>
      <rPr>
        <i/>
        <sz val="10"/>
        <rFont val="Arial Narrow"/>
        <family val="2"/>
      </rPr>
      <t>NASSAU</t>
    </r>
    <r>
      <rPr>
        <sz val="10"/>
        <rFont val="Arial Narrow"/>
        <family val="2"/>
      </rPr>
      <t>, anchored right in the middle of the entrance!</t>
    </r>
  </si>
  <si>
    <t>met Ancel Pratt, store owner on my previous visit cycling. Also rode bike with Ambrose the Farmer from just north of town.</t>
  </si>
  <si>
    <t>11 11 2007-
16 11 2007</t>
  </si>
  <si>
    <t>14' deep just south of previous anchorage</t>
  </si>
  <si>
    <r>
      <t xml:space="preserve">we couldn't leave, so we came back to here. </t>
    </r>
    <r>
      <rPr>
        <sz val="10"/>
        <color indexed="10"/>
        <rFont val="Arial Narrow"/>
        <family val="2"/>
      </rPr>
      <t>fuel</t>
    </r>
  </si>
  <si>
    <t>the Bahamian Defense Force guys save KJ's beanbag chair.</t>
  </si>
  <si>
    <t>no running water in the Long Island capitol!</t>
  </si>
  <si>
    <t>16 11 2007-
17 11 2007</t>
  </si>
  <si>
    <t>Long Cay, Bight of Acklins, Bahamas</t>
  </si>
  <si>
    <t>8' deep 5000' from shore straight east of ferry dock</t>
  </si>
  <si>
    <t>very narrow and shallow channel to dock</t>
  </si>
  <si>
    <t>Hilroy Knowles and his father, Bruce Knowles - greatest guitarist on Long Cay</t>
  </si>
  <si>
    <t>17 11 2007-
21 11 2007</t>
  </si>
  <si>
    <t>Camel Point, Bight of Acklins Island, Bahamas</t>
  </si>
  <si>
    <r>
      <t xml:space="preserve">very calm in crankin' N to E wind. </t>
    </r>
    <r>
      <rPr>
        <sz val="10"/>
        <color indexed="10"/>
        <rFont val="Arial Narrow"/>
        <family val="2"/>
      </rPr>
      <t>ripped off on fuel price increase</t>
    </r>
  </si>
  <si>
    <t>21 11 2007-
22 11 2007</t>
  </si>
  <si>
    <t>7' deep, as far north as possible = 3.5 miles from French Wells and over 2 miles east of Long Cay</t>
  </si>
  <si>
    <t>an eight-mile Pedigo ride from Church Grove landing, and that's cutting corners from dinghy route</t>
  </si>
  <si>
    <t>white couples bone fishing. KJ talks to people in Church Grove.</t>
  </si>
  <si>
    <t>22 11 2007-
24 11 2007</t>
  </si>
  <si>
    <t>North Bight of Acklins, Bahamas</t>
  </si>
  <si>
    <t>8' deep 3000' off Jamaica Cay, but a  long way from the main island</t>
  </si>
  <si>
    <t>a little more rough than Camel Point when the wind kicks, but normally good.</t>
  </si>
  <si>
    <t>too far to even see people, but there isn't any to see</t>
  </si>
  <si>
    <t>24 11 2007-
25 11 2007</t>
  </si>
  <si>
    <t>10' deep further north than last time less than 1000' from dinghy landing inside jetty</t>
  </si>
  <si>
    <t>more marl, so holding not as firm. Strong wind forces KJ to go to shore directly = only 500' from Windigo</t>
  </si>
  <si>
    <t>lonely out here with the reef.</t>
  </si>
  <si>
    <t>25 11 2007-
27 11 2007</t>
  </si>
  <si>
    <t>11' deep only 200' from shore and right up by old government dock</t>
  </si>
  <si>
    <t>on the edge of the marl.</t>
  </si>
  <si>
    <t>KJ took trash ashore and saw two people cleaning up at usable Spring Point dock</t>
  </si>
  <si>
    <t>27 11 2007-
28 11 2007</t>
  </si>
  <si>
    <t>Cotton Bay Cay, Bight of Acklins Island, Bahamas</t>
  </si>
  <si>
    <t>7' deep way off land, but 140' from reef that is shallower than charts allow.</t>
  </si>
  <si>
    <t>on the bottom for a couple hours in the early morning at low tide.</t>
  </si>
  <si>
    <t>a remote anchorage = staging for transit around Rokers Cay passage to Salina Point</t>
  </si>
  <si>
    <t>28 11 2007-
29 11 2007</t>
  </si>
  <si>
    <t>Salina Point, Bight of Acklins Island, Bahamas</t>
  </si>
  <si>
    <t>9' deep in small hole just east of boat landing</t>
  </si>
  <si>
    <t xml:space="preserve">easy access to landing &amp; road. </t>
  </si>
  <si>
    <t>friendly locals. Water plumbing onshore up to boat landing, but running water is no available yet.</t>
  </si>
  <si>
    <t>29 11 2007-
04 12 2007</t>
  </si>
  <si>
    <t>Landrail Point, Crooked Island, Bahamas</t>
  </si>
  <si>
    <t>13' deep in small boat basin 400' from shore in amongst coral.</t>
  </si>
  <si>
    <r>
      <t>a little rolly, but easy in &amp; out [be careful of coral marked on chart!].</t>
    </r>
    <r>
      <rPr>
        <sz val="10"/>
        <color indexed="10"/>
        <rFont val="Arial Narrow"/>
        <family val="2"/>
      </rPr>
      <t xml:space="preserve"> fuel</t>
    </r>
  </si>
  <si>
    <t>Andy Gibson (BASRA) &amp; son Niko in small fishing boat greet us upon arrival. On bike ride meet Reggie Moss from Moss Town, Andy's half-brother, who tells us of his sister's restaurant; so we go to Willie Gibson's place and meet her AND her mother, Marina Gibson, the patriarch of the city.</t>
  </si>
  <si>
    <t xml:space="preserve">Kenny Scavella runs the family businesses in Landrail, the gas station &amp; fuel delivery and store (Shantika MacPhee lets us get UNpotable water at the gas station); Clinton Scavella Landrail bonefish guide, electrician, car rental; Shakey brings David (who showed us the path to fort), the manager of the Pittstown Landing Resort, where Reggie also works; </t>
  </si>
  <si>
    <t>05 12 2007-
07 12 2007</t>
  </si>
  <si>
    <t>French Bay, San Salvador, Bahamas</t>
  </si>
  <si>
    <t xml:space="preserve">13' deep behind reef amongst coral patches. </t>
  </si>
  <si>
    <t>great in calm weather, protection from north, but swells present in moderate to strong winds</t>
  </si>
  <si>
    <t>Nathaniel "Piccolo Pete" Saunders,94; Ansil Saunders, boat works &amp; ex-chairman of PLP party! ; Tommy Saunders [Ansil's Bro], varnish-traveler; Charlene Saunders [has brother/cousin in Freeport owns MAX CYCLE- Sydney Hanford Mafour], wife of caretaker of property where we are anchored, owned by Carlos Martinez; Dave on MIOU[meow]. French-Canadian boat drags into us one night. Mark on Papagayo. Edgar Davis, fishing boat Captain from Moors Island,Abacos. Randy Played Baseball for the Atlanta Braves. Boeby (NoTeeth) (Kelsey) warned Karin of P.O. Rev. Ellis has SIX son all Revs.- 1 is a Bishop! Mrs. Julia Dean, 35 years of Gov. service.</t>
  </si>
  <si>
    <t>Ken Baker on Paw+P+Ay w/Barbara &amp; husband. Two Canuck boats up further in harbour.</t>
  </si>
  <si>
    <t>16' deep. Just up from the end of the island, a good distance from shore [300 yards?]</t>
  </si>
  <si>
    <t>Nassau East Anchorage,
New Providence Island, Bahamas</t>
  </si>
  <si>
    <t>just off Robinson Crusoe booze-cruise dock, where we explored and dumped trash. Dragged 35# CQR with inadequate scope.</t>
  </si>
  <si>
    <r>
      <t xml:space="preserve">Bruce Wilson, </t>
    </r>
    <r>
      <rPr>
        <sz val="10"/>
        <color indexed="10"/>
        <rFont val="Arial Narrow"/>
        <family val="2"/>
      </rPr>
      <t>gratuity = dock,water, electricity,T-Shirt!</t>
    </r>
  </si>
  <si>
    <t>Fishing boats out in the morning - return in the evening for big tournament [how do we find these?]</t>
  </si>
  <si>
    <t>North Eleuthera Mainland,
across from Dunmore Town, Bahamas</t>
  </si>
  <si>
    <t>10' deep, north of ferry dock, closer to freighter dock and paved road to the north.</t>
  </si>
  <si>
    <t>fairly well protected with any east wind.</t>
  </si>
  <si>
    <t>Governor's Harbour, Eleuthera, Bahamas</t>
  </si>
  <si>
    <t>"Eleuthera Supply" stores EXPENSIVE! "One Stop" more reasonable. Fuel, too. Wireless outside Gov. Building or at BaTelCo tower.</t>
  </si>
  <si>
    <t>went to visit fort on Beacon Cay, but weather kept us on east side of Bush Cay in 10' of water.</t>
  </si>
  <si>
    <t>just enough protection from west wind, but a couple fishing/dive boats anchored on other side!</t>
  </si>
  <si>
    <t>a couple sailboats come &amp; go while we are here. Half the activity of last visit in the channel.</t>
  </si>
  <si>
    <t>rally, but 'protected' from direct swells by dozens of rocks and islets all around. Easy entrance.</t>
  </si>
  <si>
    <t>9' deep inside Western Bay, completely open to west,  but very sheltered to easts [in calm weather]</t>
  </si>
  <si>
    <t>7' deep - moved to 10' when storm got close. Not real close to shore, pretty uninteresting bottom.</t>
  </si>
  <si>
    <t>two guys were fishing on point, but disappeared when we went ashore?? Left in boat??</t>
  </si>
  <si>
    <t>11' deep in-between many, many rocks that resemble a North Channel anchorage (less altitude).</t>
  </si>
  <si>
    <t>several medium powerboats visit ever day, with beer-drinking, fishing, swimming passengers.</t>
  </si>
  <si>
    <t>Allan's-Pensacola Cay, Sea of Abaco, Bahamas</t>
  </si>
  <si>
    <t>just south of Bill Anspach's(?) castle-like place{for sale]</t>
  </si>
  <si>
    <t>only Nick is left in harbour!</t>
  </si>
  <si>
    <t>a bit of a Pedigo ride around jetties, strong currents there</t>
  </si>
  <si>
    <t>9' deep at south end near airstrip</t>
  </si>
  <si>
    <t>the boring monument &amp; mosquitoes.</t>
  </si>
  <si>
    <t>mosquitoes seem to be bad in the Exumas. I believe it is the standing water inland at all the development sites.</t>
  </si>
  <si>
    <t>right by The Ferry bridge &amp; BaTelCo tower.</t>
  </si>
  <si>
    <t>small beach with trail to road. Lots of mosquitoes on trail and out to boat on calm nights.</t>
  </si>
  <si>
    <t xml:space="preserve">found a deeper spot, but still a long dinghy ride. </t>
  </si>
  <si>
    <t>not a great place to live, but good protection for moving about the islands in the area.</t>
  </si>
  <si>
    <t xml:space="preserve">8' deep 200' from shore, 1/3 mile straight south of old government dock.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</si>
</sst>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N&quot;00&quot;°&quot;"/>
    <numFmt numFmtId="166" formatCode="00.000\'"/>
    <numFmt numFmtId="167" formatCode="&quot;W&quot;000&quot;°&quot;"/>
  </numFmts>
  <fonts count="7">
    <font>
      <sz val="10"/>
      <name val="Arial"/>
      <family val="0"/>
    </font>
    <font>
      <sz val="8"/>
      <name val="Arial Narrow"/>
      <family val="2"/>
    </font>
    <font>
      <sz val="10"/>
      <name val="Arial Narrow"/>
      <family val="2"/>
    </font>
    <font>
      <sz val="10"/>
      <color indexed="10"/>
      <name val="Arial Narrow"/>
      <family val="2"/>
    </font>
    <font>
      <sz val="8"/>
      <color indexed="10"/>
      <name val="Arial Narrow"/>
      <family val="2"/>
    </font>
    <font>
      <i/>
      <sz val="10"/>
      <name val="Arial Narrow"/>
      <family val="2"/>
    </font>
    <font>
      <b/>
      <sz val="8"/>
      <name val="Arial Narrow"/>
      <family val="2"/>
    </font>
  </fonts>
  <fills count="2">
    <fill>
      <patternFill/>
    </fill>
    <fill>
      <patternFill patternType="gray125"/>
    </fill>
  </fills>
  <borders count="3">
    <border>
      <left/>
      <right/>
      <top/>
      <bottom/>
      <diagonal/>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5" fontId="1" fillId="0" borderId="0" xfId="0" applyNumberFormat="1" applyFont="1" applyAlignment="1">
      <alignment horizontal="left" vertical="top" wrapText="1"/>
    </xf>
    <xf numFmtId="0" fontId="0" fillId="0" borderId="0" xfId="0" applyAlignment="1">
      <alignment horizontal="left" wrapText="1"/>
    </xf>
    <xf numFmtId="0" fontId="2" fillId="0" borderId="0" xfId="0" applyFont="1" applyAlignment="1">
      <alignment horizontal="left" vertical="top" wrapText="1"/>
    </xf>
    <xf numFmtId="164" fontId="4" fillId="0" borderId="0" xfId="0" applyNumberFormat="1" applyFont="1" applyAlignment="1">
      <alignment horizontal="left" wrapText="1"/>
    </xf>
    <xf numFmtId="165" fontId="1" fillId="0" borderId="1" xfId="0" applyNumberFormat="1" applyFont="1" applyBorder="1" applyAlignment="1">
      <alignment horizontal="right" vertical="top"/>
    </xf>
    <xf numFmtId="166" fontId="1" fillId="0" borderId="2" xfId="0" applyNumberFormat="1" applyFont="1" applyBorder="1" applyAlignment="1">
      <alignment horizontal="left" vertical="top"/>
    </xf>
    <xf numFmtId="167" fontId="1" fillId="0" borderId="1" xfId="0" applyNumberFormat="1" applyFont="1" applyBorder="1" applyAlignment="1">
      <alignment horizontal="right" vertical="top"/>
    </xf>
    <xf numFmtId="0" fontId="0" fillId="0" borderId="0" xfId="0" applyAlignment="1">
      <alignment horizontal="left"/>
    </xf>
    <xf numFmtId="164" fontId="1" fillId="0" borderId="0" xfId="0" applyNumberFormat="1" applyFont="1" applyAlignment="1">
      <alignment horizontal="left" wrapText="1"/>
    </xf>
    <xf numFmtId="0" fontId="3" fillId="0" borderId="0" xfId="0" applyFont="1" applyAlignment="1">
      <alignment horizontal="left" vertical="top" wrapText="1"/>
    </xf>
    <xf numFmtId="0" fontId="2" fillId="0" borderId="0" xfId="0" applyFont="1" applyAlignment="1" quotePrefix="1">
      <alignment horizontal="left" vertical="top" wrapText="1"/>
    </xf>
    <xf numFmtId="0" fontId="6" fillId="0" borderId="0" xfId="0" applyFont="1" applyAlignment="1">
      <alignment horizontal="center" vertical="top"/>
    </xf>
    <xf numFmtId="0" fontId="6" fillId="0" borderId="0" xfId="0" applyFont="1" applyAlignment="1">
      <alignment horizontal="center" vertical="top" wrapText="1"/>
    </xf>
    <xf numFmtId="15" fontId="6" fillId="0" borderId="0" xfId="0" applyNumberFormat="1" applyFont="1" applyAlignment="1">
      <alignment horizontal="center" vertical="top" wrapText="1"/>
    </xf>
    <xf numFmtId="164" fontId="0" fillId="0" borderId="0" xfId="0" applyNumberFormat="1" applyAlignment="1">
      <alignment/>
    </xf>
    <xf numFmtId="0" fontId="6" fillId="0" borderId="0" xfId="0"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9"/>
  <sheetViews>
    <sheetView tabSelected="1" workbookViewId="0" topLeftCell="A1">
      <selection activeCell="A1" sqref="A1"/>
    </sheetView>
  </sheetViews>
  <sheetFormatPr defaultColWidth="9.140625" defaultRowHeight="12.75"/>
  <cols>
    <col min="1" max="1" width="8.00390625" style="0" bestFit="1" customWidth="1"/>
    <col min="2" max="2" width="21.57421875" style="0" customWidth="1"/>
    <col min="3" max="3" width="39.28125" style="0" customWidth="1"/>
    <col min="4" max="4" width="38.28125" style="0" customWidth="1"/>
    <col min="5" max="5" width="4.57421875" style="0" bestFit="1" customWidth="1"/>
    <col min="6" max="6" width="39.8515625" style="0" customWidth="1"/>
    <col min="7" max="7" width="45.28125" style="0" customWidth="1"/>
    <col min="8" max="8" width="4.00390625" style="0" bestFit="1" customWidth="1"/>
    <col min="9" max="9" width="5.28125" style="0" bestFit="1" customWidth="1"/>
    <col min="10" max="10" width="4.8515625" style="0" bestFit="1" customWidth="1"/>
    <col min="11" max="11" width="5.28125" style="0" bestFit="1" customWidth="1"/>
    <col min="12" max="12" width="22.8515625" style="0" customWidth="1"/>
    <col min="13" max="13" width="8.00390625" style="0" bestFit="1" customWidth="1"/>
    <col min="14" max="14" width="49.7109375" style="0" bestFit="1" customWidth="1"/>
  </cols>
  <sheetData>
    <row r="1" spans="1:14" ht="12.75">
      <c r="A1" s="12" t="s">
        <v>477</v>
      </c>
      <c r="B1" s="12" t="s">
        <v>478</v>
      </c>
      <c r="C1" s="12" t="s">
        <v>479</v>
      </c>
      <c r="D1" s="12" t="s">
        <v>480</v>
      </c>
      <c r="E1" s="12" t="s">
        <v>481</v>
      </c>
      <c r="F1" s="13" t="s">
        <v>482</v>
      </c>
      <c r="G1" s="13" t="s">
        <v>483</v>
      </c>
      <c r="H1" s="16" t="s">
        <v>484</v>
      </c>
      <c r="I1" s="16"/>
      <c r="J1" s="16"/>
      <c r="K1" s="16"/>
      <c r="L1" s="12" t="s">
        <v>478</v>
      </c>
      <c r="M1" s="14" t="str">
        <f>A1</f>
        <v>DATES</v>
      </c>
      <c r="N1" s="14" t="s">
        <v>485</v>
      </c>
    </row>
    <row r="2" spans="1:14" s="8" customFormat="1" ht="25.5" customHeight="1">
      <c r="A2" s="1">
        <v>39134</v>
      </c>
      <c r="B2" s="2" t="s">
        <v>198</v>
      </c>
      <c r="C2" s="3" t="s">
        <v>199</v>
      </c>
      <c r="D2" s="3" t="s">
        <v>200</v>
      </c>
      <c r="E2" s="4">
        <v>303</v>
      </c>
      <c r="F2" s="3" t="s">
        <v>201</v>
      </c>
      <c r="G2" s="3"/>
      <c r="H2" s="5">
        <v>25</v>
      </c>
      <c r="I2" s="6">
        <v>43.403</v>
      </c>
      <c r="J2" s="7">
        <v>79</v>
      </c>
      <c r="K2" s="6">
        <v>17.893</v>
      </c>
      <c r="L2" s="2" t="str">
        <f aca="true" t="shared" si="0" ref="L2:L65">B2</f>
        <v>Government Dock,
North Bimini Island, Bahamas</v>
      </c>
      <c r="M2" s="1">
        <f aca="true" t="shared" si="1" ref="M2:M65">A2</f>
        <v>39134</v>
      </c>
      <c r="N2" s="8" t="s">
        <v>458</v>
      </c>
    </row>
    <row r="3" spans="1:14" s="8" customFormat="1" ht="25.5" customHeight="1">
      <c r="A3" s="1" t="s">
        <v>202</v>
      </c>
      <c r="B3" s="2" t="s">
        <v>203</v>
      </c>
      <c r="C3" s="3" t="s">
        <v>204</v>
      </c>
      <c r="D3" s="3" t="s">
        <v>205</v>
      </c>
      <c r="E3" s="9">
        <v>0</v>
      </c>
      <c r="F3" s="3" t="s">
        <v>206</v>
      </c>
      <c r="G3" s="3" t="s">
        <v>726</v>
      </c>
      <c r="H3" s="5">
        <v>25</v>
      </c>
      <c r="I3" s="6">
        <v>44.779</v>
      </c>
      <c r="J3" s="7">
        <v>79</v>
      </c>
      <c r="K3" s="6">
        <v>16.94</v>
      </c>
      <c r="L3" s="2" t="str">
        <f t="shared" si="0"/>
        <v>off Bimini Bay Entrance,
North Bimini Island, Bahamas</v>
      </c>
      <c r="M3" s="1" t="str">
        <f t="shared" si="1"/>
        <v>21 02 2007-
10 03 2007</v>
      </c>
      <c r="N3" s="8" t="s">
        <v>458</v>
      </c>
    </row>
    <row r="4" spans="1:14" s="8" customFormat="1" ht="25.5" customHeight="1">
      <c r="A4" s="1" t="s">
        <v>207</v>
      </c>
      <c r="B4" s="2" t="s">
        <v>208</v>
      </c>
      <c r="C4" s="3" t="s">
        <v>209</v>
      </c>
      <c r="D4" s="3" t="s">
        <v>210</v>
      </c>
      <c r="E4" s="9">
        <v>0</v>
      </c>
      <c r="F4" s="3" t="s">
        <v>727</v>
      </c>
      <c r="G4" s="3"/>
      <c r="H4" s="5">
        <v>25</v>
      </c>
      <c r="I4" s="6">
        <v>31.406</v>
      </c>
      <c r="J4" s="7">
        <v>79</v>
      </c>
      <c r="K4" s="6">
        <v>15.478</v>
      </c>
      <c r="L4" s="2" t="str">
        <f t="shared" si="0"/>
        <v>Dollar Harbour, Cat Cay (east side)
Bimini Islands, Bahamas</v>
      </c>
      <c r="M4" s="1" t="str">
        <f t="shared" si="1"/>
        <v>10 03 2007-
12 03 2007</v>
      </c>
      <c r="N4" s="8" t="s">
        <v>459</v>
      </c>
    </row>
    <row r="5" spans="1:14" s="8" customFormat="1" ht="25.5" customHeight="1">
      <c r="A5" s="1" t="s">
        <v>211</v>
      </c>
      <c r="B5" s="2" t="s">
        <v>212</v>
      </c>
      <c r="C5" s="3" t="s">
        <v>728</v>
      </c>
      <c r="D5" s="3" t="s">
        <v>213</v>
      </c>
      <c r="E5" s="9">
        <v>0</v>
      </c>
      <c r="F5" s="3" t="s">
        <v>214</v>
      </c>
      <c r="G5" s="3"/>
      <c r="H5" s="5">
        <v>25</v>
      </c>
      <c r="I5" s="6">
        <v>31.243</v>
      </c>
      <c r="J5" s="7">
        <v>79</v>
      </c>
      <c r="K5" s="6">
        <v>15.704</v>
      </c>
      <c r="L5" s="2" t="str">
        <f t="shared" si="0"/>
        <v>west side of Cat Point- Cat Cay,
Bimini Islands, Bahamas</v>
      </c>
      <c r="M5" s="1" t="str">
        <f t="shared" si="1"/>
        <v>12 03 2007-
15 03 2007</v>
      </c>
      <c r="N5" s="8" t="s">
        <v>459</v>
      </c>
    </row>
    <row r="6" spans="1:14" s="8" customFormat="1" ht="25.5" customHeight="1">
      <c r="A6" s="1" t="s">
        <v>215</v>
      </c>
      <c r="B6" s="2" t="s">
        <v>216</v>
      </c>
      <c r="C6" s="3" t="s">
        <v>217</v>
      </c>
      <c r="D6" s="3" t="s">
        <v>218</v>
      </c>
      <c r="E6" s="4">
        <v>54.72</v>
      </c>
      <c r="F6" s="3" t="s">
        <v>224</v>
      </c>
      <c r="G6" s="3"/>
      <c r="H6" s="5">
        <v>25</v>
      </c>
      <c r="I6" s="6">
        <v>29.614</v>
      </c>
      <c r="J6" s="7">
        <v>77</v>
      </c>
      <c r="K6" s="6">
        <v>54.6</v>
      </c>
      <c r="L6" s="2" t="str">
        <f t="shared" si="0"/>
        <v>Chub Cay,
Bahamas</v>
      </c>
      <c r="M6" s="1" t="str">
        <f t="shared" si="1"/>
        <v>16 03 2007-
28 03 2007</v>
      </c>
      <c r="N6" s="8" t="s">
        <v>460</v>
      </c>
    </row>
    <row r="7" spans="1:14" s="8" customFormat="1" ht="25.5" customHeight="1">
      <c r="A7" s="1" t="s">
        <v>225</v>
      </c>
      <c r="B7" s="2" t="s">
        <v>226</v>
      </c>
      <c r="C7" s="3" t="s">
        <v>227</v>
      </c>
      <c r="D7" s="3" t="s">
        <v>228</v>
      </c>
      <c r="E7" s="9">
        <v>0</v>
      </c>
      <c r="F7" s="3" t="s">
        <v>229</v>
      </c>
      <c r="G7" s="3" t="s">
        <v>230</v>
      </c>
      <c r="H7" s="5">
        <v>25</v>
      </c>
      <c r="I7" s="6">
        <v>10.51</v>
      </c>
      <c r="J7" s="7">
        <v>78</v>
      </c>
      <c r="K7" s="6">
        <v>1.601</v>
      </c>
      <c r="L7" s="2" t="str">
        <f t="shared" si="0"/>
        <v>Morgan's Bluff, Andros Island,
Bahamas</v>
      </c>
      <c r="M7" s="1" t="str">
        <f t="shared" si="1"/>
        <v>28 03 2007-
18 04 2007</v>
      </c>
      <c r="N7" s="8" t="s">
        <v>461</v>
      </c>
    </row>
    <row r="8" spans="1:14" s="8" customFormat="1" ht="25.5" customHeight="1">
      <c r="A8" s="1" t="s">
        <v>231</v>
      </c>
      <c r="B8" s="2" t="s">
        <v>729</v>
      </c>
      <c r="C8" s="3" t="s">
        <v>232</v>
      </c>
      <c r="D8" s="3" t="s">
        <v>233</v>
      </c>
      <c r="E8" s="9">
        <v>0</v>
      </c>
      <c r="F8" s="3" t="s">
        <v>234</v>
      </c>
      <c r="G8" s="3" t="s">
        <v>235</v>
      </c>
      <c r="H8" s="5">
        <v>25</v>
      </c>
      <c r="I8" s="6">
        <v>4.517</v>
      </c>
      <c r="J8" s="7">
        <v>77</v>
      </c>
      <c r="K8" s="6">
        <v>18.692</v>
      </c>
      <c r="L8" s="2" t="str">
        <f t="shared" si="0"/>
        <v>Nassau East Anchorage,
New Providence Island, Bahamas</v>
      </c>
      <c r="M8" s="1" t="str">
        <f t="shared" si="1"/>
        <v>18 04 2007-
27 04 2007</v>
      </c>
      <c r="N8" s="8" t="s">
        <v>462</v>
      </c>
    </row>
    <row r="9" spans="1:14" s="8" customFormat="1" ht="25.5" customHeight="1">
      <c r="A9" s="1" t="s">
        <v>236</v>
      </c>
      <c r="B9" s="2" t="s">
        <v>237</v>
      </c>
      <c r="C9" s="3" t="s">
        <v>238</v>
      </c>
      <c r="D9" s="3" t="s">
        <v>730</v>
      </c>
      <c r="E9" s="9">
        <v>0</v>
      </c>
      <c r="F9" s="3" t="s">
        <v>239</v>
      </c>
      <c r="G9" s="3" t="s">
        <v>240</v>
      </c>
      <c r="H9" s="5">
        <v>25</v>
      </c>
      <c r="I9" s="6">
        <v>5.084</v>
      </c>
      <c r="J9" s="7">
        <v>77</v>
      </c>
      <c r="K9" s="6">
        <v>12.456</v>
      </c>
      <c r="L9" s="2" t="str">
        <f t="shared" si="0"/>
        <v>West Bottom Harbour,
Rose Island, Bahamas</v>
      </c>
      <c r="M9" s="1" t="str">
        <f t="shared" si="1"/>
        <v>27 04 2007-
02 05 2007</v>
      </c>
      <c r="N9" s="8" t="s">
        <v>459</v>
      </c>
    </row>
    <row r="10" spans="1:14" s="8" customFormat="1" ht="25.5" customHeight="1">
      <c r="A10" s="1" t="s">
        <v>241</v>
      </c>
      <c r="B10" s="2" t="s">
        <v>242</v>
      </c>
      <c r="C10" s="3" t="s">
        <v>243</v>
      </c>
      <c r="D10" s="3" t="s">
        <v>244</v>
      </c>
      <c r="E10" s="9">
        <v>0</v>
      </c>
      <c r="F10" s="3" t="s">
        <v>245</v>
      </c>
      <c r="G10" s="3" t="s">
        <v>246</v>
      </c>
      <c r="H10" s="5">
        <v>25</v>
      </c>
      <c r="I10" s="6">
        <v>30.863</v>
      </c>
      <c r="J10" s="7">
        <v>76</v>
      </c>
      <c r="K10" s="6">
        <v>50.09</v>
      </c>
      <c r="L10" s="2" t="str">
        <f t="shared" si="0"/>
        <v>Royal Island Harbour,
Royal Island, Bahamas</v>
      </c>
      <c r="M10" s="1" t="str">
        <f t="shared" si="1"/>
        <v>02 05 2007-
08 05 2007</v>
      </c>
      <c r="N10" s="8" t="s">
        <v>459</v>
      </c>
    </row>
    <row r="11" spans="1:14" s="8" customFormat="1" ht="25.5" customHeight="1">
      <c r="A11" s="1" t="s">
        <v>247</v>
      </c>
      <c r="B11" s="2" t="s">
        <v>248</v>
      </c>
      <c r="C11" s="3" t="s">
        <v>249</v>
      </c>
      <c r="D11" s="3" t="s">
        <v>250</v>
      </c>
      <c r="E11" s="9">
        <v>0</v>
      </c>
      <c r="F11" s="3" t="s">
        <v>251</v>
      </c>
      <c r="G11" s="3" t="s">
        <v>252</v>
      </c>
      <c r="H11" s="5">
        <v>25</v>
      </c>
      <c r="I11" s="6">
        <v>32.756</v>
      </c>
      <c r="J11" s="7">
        <v>76</v>
      </c>
      <c r="K11" s="6">
        <v>44.469</v>
      </c>
      <c r="L11" s="2" t="str">
        <f t="shared" si="0"/>
        <v>Spanish Wells, Gun Point Anchorage
St. Georges Cay, Eleuthera, Bahamas</v>
      </c>
      <c r="M11" s="1" t="str">
        <f t="shared" si="1"/>
        <v>08 05 2007-
10 05 2007</v>
      </c>
      <c r="N11" s="8" t="s">
        <v>219</v>
      </c>
    </row>
    <row r="12" spans="1:14" s="8" customFormat="1" ht="25.5" customHeight="1">
      <c r="A12" s="1">
        <v>39212</v>
      </c>
      <c r="B12" s="2" t="s">
        <v>253</v>
      </c>
      <c r="C12" s="3" t="s">
        <v>254</v>
      </c>
      <c r="D12" s="3" t="s">
        <v>255</v>
      </c>
      <c r="E12" s="4">
        <v>40</v>
      </c>
      <c r="F12" s="3" t="s">
        <v>731</v>
      </c>
      <c r="G12" s="3" t="s">
        <v>256</v>
      </c>
      <c r="H12" s="5">
        <v>25</v>
      </c>
      <c r="I12" s="6">
        <v>32.535</v>
      </c>
      <c r="J12" s="7">
        <v>76</v>
      </c>
      <c r="K12" s="6">
        <v>44.967</v>
      </c>
      <c r="L12" s="2" t="str">
        <f t="shared" si="0"/>
        <v>R&amp;B Boat Yard dock,
Spanish Wells, Bahamas</v>
      </c>
      <c r="M12" s="1">
        <f t="shared" si="1"/>
        <v>39212</v>
      </c>
      <c r="N12" s="8" t="s">
        <v>219</v>
      </c>
    </row>
    <row r="13" spans="1:14" s="8" customFormat="1" ht="25.5" customHeight="1">
      <c r="A13" s="1" t="s">
        <v>257</v>
      </c>
      <c r="B13" s="2" t="s">
        <v>248</v>
      </c>
      <c r="C13" s="3" t="s">
        <v>249</v>
      </c>
      <c r="D13" s="3" t="s">
        <v>258</v>
      </c>
      <c r="E13" s="9">
        <v>0</v>
      </c>
      <c r="F13" s="3" t="s">
        <v>259</v>
      </c>
      <c r="G13" s="3"/>
      <c r="H13" s="5">
        <v>25</v>
      </c>
      <c r="I13" s="6">
        <v>32.756</v>
      </c>
      <c r="J13" s="7">
        <v>76</v>
      </c>
      <c r="K13" s="6">
        <v>44.469</v>
      </c>
      <c r="L13" s="2" t="str">
        <f t="shared" si="0"/>
        <v>Spanish Wells, Gun Point Anchorage
St. Georges Cay, Eleuthera, Bahamas</v>
      </c>
      <c r="M13" s="1" t="str">
        <f t="shared" si="1"/>
        <v>10 05 2007-
11 05 2007</v>
      </c>
      <c r="N13" s="8" t="s">
        <v>219</v>
      </c>
    </row>
    <row r="14" spans="1:14" s="8" customFormat="1" ht="25.5" customHeight="1">
      <c r="A14" s="1" t="s">
        <v>260</v>
      </c>
      <c r="B14" s="2" t="s">
        <v>261</v>
      </c>
      <c r="C14" s="3" t="s">
        <v>262</v>
      </c>
      <c r="D14" s="3" t="s">
        <v>732</v>
      </c>
      <c r="E14" s="9">
        <v>0</v>
      </c>
      <c r="F14" s="3" t="s">
        <v>263</v>
      </c>
      <c r="G14" s="3" t="s">
        <v>264</v>
      </c>
      <c r="H14" s="5">
        <v>25</v>
      </c>
      <c r="I14" s="6">
        <v>29.737</v>
      </c>
      <c r="J14" s="7">
        <v>76</v>
      </c>
      <c r="K14" s="6">
        <v>30.31</v>
      </c>
      <c r="L14" s="2" t="str">
        <f t="shared" si="0"/>
        <v>Dunmore Town, Round Head Anchorage
Harbour Island, Eleuthera, Bahamas</v>
      </c>
      <c r="M14" s="1" t="str">
        <f t="shared" si="1"/>
        <v>11 05 2007-
17 05 2007</v>
      </c>
      <c r="N14" s="8" t="s">
        <v>463</v>
      </c>
    </row>
    <row r="15" spans="1:14" s="8" customFormat="1" ht="25.5" customHeight="1">
      <c r="A15" s="1" t="s">
        <v>265</v>
      </c>
      <c r="B15" s="2" t="s">
        <v>733</v>
      </c>
      <c r="C15" s="3" t="s">
        <v>734</v>
      </c>
      <c r="D15" s="3" t="s">
        <v>266</v>
      </c>
      <c r="E15" s="9">
        <v>0</v>
      </c>
      <c r="F15" s="3" t="s">
        <v>267</v>
      </c>
      <c r="G15" s="3" t="s">
        <v>268</v>
      </c>
      <c r="H15" s="5">
        <v>25</v>
      </c>
      <c r="I15" s="6">
        <v>29.89</v>
      </c>
      <c r="J15" s="7">
        <v>76</v>
      </c>
      <c r="K15" s="6">
        <v>39.77</v>
      </c>
      <c r="L15" s="2" t="str">
        <f t="shared" si="0"/>
        <v>North Eleuthera Mainland,
across from Dunmore Town, Bahamas</v>
      </c>
      <c r="M15" s="1" t="str">
        <f t="shared" si="1"/>
        <v>17 05 2007-
18 05 2007</v>
      </c>
      <c r="N15" s="8" t="s">
        <v>459</v>
      </c>
    </row>
    <row r="16" spans="1:14" s="8" customFormat="1" ht="25.5" customHeight="1">
      <c r="A16" s="1" t="s">
        <v>269</v>
      </c>
      <c r="B16" s="2" t="s">
        <v>261</v>
      </c>
      <c r="C16" s="3" t="s">
        <v>262</v>
      </c>
      <c r="D16" s="3" t="s">
        <v>732</v>
      </c>
      <c r="E16" s="9">
        <v>0</v>
      </c>
      <c r="F16" s="3" t="s">
        <v>270</v>
      </c>
      <c r="G16" s="3" t="s">
        <v>264</v>
      </c>
      <c r="H16" s="5">
        <v>25</v>
      </c>
      <c r="I16" s="6">
        <v>29.737</v>
      </c>
      <c r="J16" s="7">
        <v>76</v>
      </c>
      <c r="K16" s="6">
        <v>30.31</v>
      </c>
      <c r="L16" s="2" t="str">
        <f t="shared" si="0"/>
        <v>Dunmore Town, Round Head Anchorage
Harbour Island, Eleuthera, Bahamas</v>
      </c>
      <c r="M16" s="1" t="str">
        <f t="shared" si="1"/>
        <v>18 05 2007-
19 05 2007</v>
      </c>
      <c r="N16" s="8" t="s">
        <v>463</v>
      </c>
    </row>
    <row r="17" spans="1:14" s="8" customFormat="1" ht="25.5" customHeight="1">
      <c r="A17" s="1" t="s">
        <v>271</v>
      </c>
      <c r="B17" s="2" t="s">
        <v>248</v>
      </c>
      <c r="C17" s="3" t="s">
        <v>249</v>
      </c>
      <c r="D17" s="3" t="s">
        <v>272</v>
      </c>
      <c r="E17" s="9">
        <v>0</v>
      </c>
      <c r="F17" s="3" t="s">
        <v>273</v>
      </c>
      <c r="G17" s="3" t="s">
        <v>274</v>
      </c>
      <c r="H17" s="5">
        <v>25</v>
      </c>
      <c r="I17" s="6">
        <v>32.75</v>
      </c>
      <c r="J17" s="7">
        <v>76</v>
      </c>
      <c r="K17" s="6">
        <v>44.52</v>
      </c>
      <c r="L17" s="2" t="str">
        <f t="shared" si="0"/>
        <v>Spanish Wells, Gun Point Anchorage
St. Georges Cay, Eleuthera, Bahamas</v>
      </c>
      <c r="M17" s="1" t="str">
        <f t="shared" si="1"/>
        <v>19 05 2007-
20 05 2007</v>
      </c>
      <c r="N17" s="8" t="s">
        <v>219</v>
      </c>
    </row>
    <row r="18" spans="1:14" s="8" customFormat="1" ht="25.5" customHeight="1">
      <c r="A18" s="1" t="s">
        <v>275</v>
      </c>
      <c r="B18" s="2" t="s">
        <v>242</v>
      </c>
      <c r="C18" s="3" t="s">
        <v>243</v>
      </c>
      <c r="D18" s="3" t="s">
        <v>276</v>
      </c>
      <c r="E18" s="9">
        <v>0</v>
      </c>
      <c r="F18" s="3" t="s">
        <v>277</v>
      </c>
      <c r="G18" s="3" t="s">
        <v>278</v>
      </c>
      <c r="H18" s="5">
        <v>25</v>
      </c>
      <c r="I18" s="6">
        <v>30.814</v>
      </c>
      <c r="J18" s="7">
        <v>76</v>
      </c>
      <c r="K18" s="6">
        <v>50.855</v>
      </c>
      <c r="L18" s="2" t="str">
        <f t="shared" si="0"/>
        <v>Royal Island Harbour,
Royal Island, Bahamas</v>
      </c>
      <c r="M18" s="1" t="str">
        <f t="shared" si="1"/>
        <v>20 05 2007-
21 05 2007</v>
      </c>
      <c r="N18" s="8" t="s">
        <v>459</v>
      </c>
    </row>
    <row r="19" spans="1:14" s="8" customFormat="1" ht="25.5" customHeight="1">
      <c r="A19" s="1">
        <v>39223</v>
      </c>
      <c r="B19" s="2" t="s">
        <v>279</v>
      </c>
      <c r="C19" s="3" t="s">
        <v>280</v>
      </c>
      <c r="D19" s="3" t="s">
        <v>281</v>
      </c>
      <c r="E19" s="9">
        <v>0</v>
      </c>
      <c r="F19" s="3"/>
      <c r="G19" s="3" t="s">
        <v>282</v>
      </c>
      <c r="H19" s="5">
        <v>25</v>
      </c>
      <c r="I19" s="6">
        <v>26.124</v>
      </c>
      <c r="J19" s="7">
        <v>76</v>
      </c>
      <c r="K19" s="6">
        <v>41.081</v>
      </c>
      <c r="L19" s="2" t="str">
        <f t="shared" si="0"/>
        <v>Rotten Bay,
Upper Bogue, Eleuthera, Bahamas</v>
      </c>
      <c r="M19" s="1">
        <f t="shared" si="1"/>
        <v>39223</v>
      </c>
      <c r="N19" s="8" t="s">
        <v>459</v>
      </c>
    </row>
    <row r="20" spans="1:14" s="8" customFormat="1" ht="25.5" customHeight="1">
      <c r="A20" s="1" t="s">
        <v>283</v>
      </c>
      <c r="B20" s="2" t="s">
        <v>284</v>
      </c>
      <c r="C20" s="3" t="s">
        <v>285</v>
      </c>
      <c r="D20" s="3" t="s">
        <v>286</v>
      </c>
      <c r="E20" s="9">
        <v>0</v>
      </c>
      <c r="F20" s="3" t="s">
        <v>287</v>
      </c>
      <c r="G20" s="3" t="s">
        <v>288</v>
      </c>
      <c r="H20" s="5">
        <v>25</v>
      </c>
      <c r="I20" s="6">
        <v>25.92</v>
      </c>
      <c r="J20" s="7">
        <v>76</v>
      </c>
      <c r="K20" s="6">
        <v>36.42</v>
      </c>
      <c r="L20" s="2" t="str">
        <f t="shared" si="0"/>
        <v>Glass Window,
Eleuthera, Bahamas</v>
      </c>
      <c r="M20" s="1" t="str">
        <f t="shared" si="1"/>
        <v>21 05 2007-
23 05 2007</v>
      </c>
      <c r="N20" s="8" t="s">
        <v>459</v>
      </c>
    </row>
    <row r="21" spans="1:14" s="8" customFormat="1" ht="25.5" customHeight="1">
      <c r="A21" s="1" t="s">
        <v>289</v>
      </c>
      <c r="B21" s="2" t="s">
        <v>290</v>
      </c>
      <c r="C21" s="3" t="s">
        <v>291</v>
      </c>
      <c r="D21" s="3" t="s">
        <v>292</v>
      </c>
      <c r="E21" s="9">
        <v>0</v>
      </c>
      <c r="F21" s="3" t="s">
        <v>293</v>
      </c>
      <c r="G21" s="3"/>
      <c r="H21" s="5">
        <v>25</v>
      </c>
      <c r="I21" s="6">
        <v>15.857</v>
      </c>
      <c r="J21" s="7">
        <v>76</v>
      </c>
      <c r="K21" s="6">
        <v>19.219</v>
      </c>
      <c r="L21" s="2" t="str">
        <f t="shared" si="0"/>
        <v>Alabaster Bay,
Eleuthera, Bahamas</v>
      </c>
      <c r="M21" s="1" t="str">
        <f t="shared" si="1"/>
        <v>23 05 2007-
25 05 2007</v>
      </c>
      <c r="N21" s="8" t="s">
        <v>459</v>
      </c>
    </row>
    <row r="22" spans="1:14" s="8" customFormat="1" ht="25.5" customHeight="1">
      <c r="A22" s="1" t="s">
        <v>294</v>
      </c>
      <c r="B22" s="2" t="s">
        <v>295</v>
      </c>
      <c r="C22" s="3" t="s">
        <v>296</v>
      </c>
      <c r="D22" s="3" t="s">
        <v>297</v>
      </c>
      <c r="E22" s="9">
        <v>0</v>
      </c>
      <c r="F22" s="3" t="s">
        <v>298</v>
      </c>
      <c r="G22" s="3"/>
      <c r="H22" s="5">
        <v>25</v>
      </c>
      <c r="I22" s="6">
        <v>19.27</v>
      </c>
      <c r="J22" s="7">
        <v>76</v>
      </c>
      <c r="K22" s="6">
        <v>21.724</v>
      </c>
      <c r="L22" s="2" t="str">
        <f t="shared" si="0"/>
        <v>James Cistern south [by jetty],
Eleuthera, Bahamas</v>
      </c>
      <c r="M22" s="1" t="str">
        <f t="shared" si="1"/>
        <v>25 05 2007-
26 05 2007</v>
      </c>
      <c r="N22" s="8" t="s">
        <v>459</v>
      </c>
    </row>
    <row r="23" spans="1:14" s="8" customFormat="1" ht="25.5" customHeight="1">
      <c r="A23" s="1" t="s">
        <v>299</v>
      </c>
      <c r="B23" s="2" t="s">
        <v>300</v>
      </c>
      <c r="C23" s="3" t="s">
        <v>301</v>
      </c>
      <c r="D23" s="3" t="s">
        <v>302</v>
      </c>
      <c r="E23" s="9">
        <v>0</v>
      </c>
      <c r="F23" s="3" t="s">
        <v>303</v>
      </c>
      <c r="G23" s="3" t="s">
        <v>304</v>
      </c>
      <c r="H23" s="5">
        <v>25</v>
      </c>
      <c r="I23" s="6">
        <v>19.71</v>
      </c>
      <c r="J23" s="7">
        <v>76</v>
      </c>
      <c r="K23" s="6">
        <v>22.833</v>
      </c>
      <c r="L23" s="2" t="str">
        <f t="shared" si="0"/>
        <v>James Cistern north [by EBTC],
Eleuthera, Bahamas</v>
      </c>
      <c r="M23" s="1" t="str">
        <f t="shared" si="1"/>
        <v>26 05 2007-
27 05 2007</v>
      </c>
      <c r="N23" s="8" t="s">
        <v>464</v>
      </c>
    </row>
    <row r="24" spans="1:14" s="8" customFormat="1" ht="25.5" customHeight="1">
      <c r="A24" s="1" t="s">
        <v>305</v>
      </c>
      <c r="B24" s="2" t="s">
        <v>306</v>
      </c>
      <c r="C24" s="3" t="s">
        <v>307</v>
      </c>
      <c r="D24" s="3" t="s">
        <v>308</v>
      </c>
      <c r="E24" s="9">
        <v>0</v>
      </c>
      <c r="F24" s="3" t="s">
        <v>309</v>
      </c>
      <c r="G24" s="3"/>
      <c r="H24" s="5">
        <v>25</v>
      </c>
      <c r="I24" s="6">
        <v>19.921</v>
      </c>
      <c r="J24" s="7">
        <v>76</v>
      </c>
      <c r="K24" s="6">
        <v>25.966</v>
      </c>
      <c r="L24" s="2" t="str">
        <f t="shared" si="0"/>
        <v>West Rainbow Cay, Eleuthera, Bahamas</v>
      </c>
      <c r="M24" s="1" t="str">
        <f t="shared" si="1"/>
        <v>27 05 2007-
28 05 2007</v>
      </c>
      <c r="N24" s="8" t="s">
        <v>459</v>
      </c>
    </row>
    <row r="25" spans="1:14" s="8" customFormat="1" ht="25.5" customHeight="1">
      <c r="A25" s="1" t="s">
        <v>310</v>
      </c>
      <c r="B25" s="2" t="s">
        <v>311</v>
      </c>
      <c r="C25" s="3" t="s">
        <v>312</v>
      </c>
      <c r="D25" s="3" t="s">
        <v>313</v>
      </c>
      <c r="E25" s="9">
        <v>0</v>
      </c>
      <c r="F25" s="3" t="s">
        <v>314</v>
      </c>
      <c r="G25" s="3"/>
      <c r="H25" s="5">
        <v>25</v>
      </c>
      <c r="I25" s="6">
        <v>19.94</v>
      </c>
      <c r="J25" s="7">
        <v>76</v>
      </c>
      <c r="K25" s="6">
        <v>25.93</v>
      </c>
      <c r="L25" s="2" t="str">
        <f t="shared" si="0"/>
        <v>East Rainbow Cay, Eleuthera, Bahamas</v>
      </c>
      <c r="M25" s="1" t="str">
        <f t="shared" si="1"/>
        <v>28 05 2007-
29 05 2007</v>
      </c>
      <c r="N25" s="8" t="s">
        <v>459</v>
      </c>
    </row>
    <row r="26" spans="1:14" s="8" customFormat="1" ht="25.5" customHeight="1">
      <c r="A26" s="1" t="s">
        <v>315</v>
      </c>
      <c r="B26" s="2" t="s">
        <v>316</v>
      </c>
      <c r="C26" s="3" t="s">
        <v>317</v>
      </c>
      <c r="D26" s="3" t="s">
        <v>318</v>
      </c>
      <c r="E26" s="9">
        <v>0</v>
      </c>
      <c r="F26" s="3" t="s">
        <v>319</v>
      </c>
      <c r="G26" s="3" t="s">
        <v>320</v>
      </c>
      <c r="H26" s="5">
        <v>25</v>
      </c>
      <c r="I26" s="6">
        <v>21.04</v>
      </c>
      <c r="J26" s="7">
        <v>76</v>
      </c>
      <c r="K26" s="6">
        <v>29.51</v>
      </c>
      <c r="L26" s="2" t="str">
        <f t="shared" si="0"/>
        <v>Hatchet Bay Pond, Eleuthera, Bahamas</v>
      </c>
      <c r="M26" s="1" t="str">
        <f t="shared" si="1"/>
        <v>29 05 2007-
31 05 2007</v>
      </c>
      <c r="N26" s="8" t="s">
        <v>465</v>
      </c>
    </row>
    <row r="27" spans="1:14" s="8" customFormat="1" ht="25.5" customHeight="1">
      <c r="A27" s="1" t="s">
        <v>321</v>
      </c>
      <c r="B27" s="2" t="s">
        <v>322</v>
      </c>
      <c r="C27" s="3" t="s">
        <v>323</v>
      </c>
      <c r="D27" s="3" t="s">
        <v>735</v>
      </c>
      <c r="E27" s="9">
        <v>0</v>
      </c>
      <c r="F27" s="3" t="s">
        <v>324</v>
      </c>
      <c r="G27" s="3" t="s">
        <v>325</v>
      </c>
      <c r="H27" s="5">
        <v>25</v>
      </c>
      <c r="I27" s="6">
        <v>23.522</v>
      </c>
      <c r="J27" s="7">
        <v>76</v>
      </c>
      <c r="K27" s="6">
        <v>33.676</v>
      </c>
      <c r="L27" s="2" t="str">
        <f t="shared" si="0"/>
        <v>Annie Bight, Gregory Town, Eleuthera, Bahamas</v>
      </c>
      <c r="M27" s="1" t="str">
        <f t="shared" si="1"/>
        <v>31 05 2007-
02 06 2007</v>
      </c>
      <c r="N27" s="8" t="s">
        <v>459</v>
      </c>
    </row>
    <row r="28" spans="1:14" s="8" customFormat="1" ht="25.5" customHeight="1">
      <c r="A28" s="1" t="s">
        <v>326</v>
      </c>
      <c r="B28" s="2" t="s">
        <v>316</v>
      </c>
      <c r="C28" s="3" t="s">
        <v>317</v>
      </c>
      <c r="D28" s="3" t="s">
        <v>327</v>
      </c>
      <c r="E28" s="9">
        <v>0</v>
      </c>
      <c r="F28" s="3" t="s">
        <v>328</v>
      </c>
      <c r="G28" s="3" t="s">
        <v>320</v>
      </c>
      <c r="H28" s="5">
        <v>25</v>
      </c>
      <c r="I28" s="6">
        <v>21.049</v>
      </c>
      <c r="J28" s="7">
        <v>76</v>
      </c>
      <c r="K28" s="6">
        <v>29.512</v>
      </c>
      <c r="L28" s="2" t="str">
        <f t="shared" si="0"/>
        <v>Hatchet Bay Pond, Eleuthera, Bahamas</v>
      </c>
      <c r="M28" s="1" t="str">
        <f t="shared" si="1"/>
        <v>02 06 2007-
05 06 2007</v>
      </c>
      <c r="N28" s="8" t="s">
        <v>465</v>
      </c>
    </row>
    <row r="29" spans="1:14" s="8" customFormat="1" ht="25.5" customHeight="1">
      <c r="A29" s="1" t="s">
        <v>329</v>
      </c>
      <c r="B29" s="2" t="s">
        <v>330</v>
      </c>
      <c r="C29" s="3" t="s">
        <v>331</v>
      </c>
      <c r="D29" s="3" t="s">
        <v>332</v>
      </c>
      <c r="E29" s="9">
        <v>0</v>
      </c>
      <c r="F29" s="3" t="s">
        <v>333</v>
      </c>
      <c r="G29" s="3" t="s">
        <v>334</v>
      </c>
      <c r="H29" s="5">
        <v>25</v>
      </c>
      <c r="I29" s="6">
        <v>12.716</v>
      </c>
      <c r="J29" s="7">
        <v>76</v>
      </c>
      <c r="K29" s="6">
        <v>15.98</v>
      </c>
      <c r="L29" s="2" t="str">
        <f t="shared" si="0"/>
        <v>Levi Island, Eleuthera,
Bahamas</v>
      </c>
      <c r="M29" s="1" t="str">
        <f t="shared" si="1"/>
        <v>05 06 2007-
06 06 2007</v>
      </c>
      <c r="N29" s="8" t="s">
        <v>459</v>
      </c>
    </row>
    <row r="30" spans="1:14" s="8" customFormat="1" ht="25.5" customHeight="1">
      <c r="A30" s="1" t="s">
        <v>335</v>
      </c>
      <c r="B30" s="2" t="s">
        <v>736</v>
      </c>
      <c r="C30" s="3" t="s">
        <v>336</v>
      </c>
      <c r="D30" s="3" t="s">
        <v>337</v>
      </c>
      <c r="E30" s="4">
        <v>45.12</v>
      </c>
      <c r="F30" s="3" t="s">
        <v>338</v>
      </c>
      <c r="G30" s="3" t="s">
        <v>737</v>
      </c>
      <c r="H30" s="5">
        <v>25</v>
      </c>
      <c r="I30" s="6">
        <v>11.951</v>
      </c>
      <c r="J30" s="7">
        <v>76</v>
      </c>
      <c r="K30" s="6">
        <v>14.77</v>
      </c>
      <c r="L30" s="2" t="str">
        <f t="shared" si="0"/>
        <v>Governor's Harbour, Eleuthera, Bahamas</v>
      </c>
      <c r="M30" s="1" t="str">
        <f t="shared" si="1"/>
        <v>06 06 2007-
07 06 2007</v>
      </c>
      <c r="N30" s="8" t="s">
        <v>466</v>
      </c>
    </row>
    <row r="31" spans="1:14" s="8" customFormat="1" ht="25.5" customHeight="1">
      <c r="A31" s="1" t="s">
        <v>339</v>
      </c>
      <c r="B31" s="2" t="s">
        <v>340</v>
      </c>
      <c r="C31" s="3" t="s">
        <v>341</v>
      </c>
      <c r="D31" s="3" t="s">
        <v>342</v>
      </c>
      <c r="E31" s="9">
        <v>0</v>
      </c>
      <c r="F31" s="3" t="s">
        <v>343</v>
      </c>
      <c r="G31" s="3"/>
      <c r="H31" s="5">
        <v>25</v>
      </c>
      <c r="I31" s="6">
        <v>56.985</v>
      </c>
      <c r="J31" s="7">
        <v>76</v>
      </c>
      <c r="K31" s="6">
        <v>12.433</v>
      </c>
      <c r="L31" s="2" t="str">
        <f t="shared" si="0"/>
        <v>Tarpum Head,
Eleuthera, Bahamas</v>
      </c>
      <c r="M31" s="1" t="str">
        <f t="shared" si="1"/>
        <v>07 06 2007-
08 06 2007</v>
      </c>
      <c r="N31" s="8" t="s">
        <v>459</v>
      </c>
    </row>
    <row r="32" spans="1:14" s="8" customFormat="1" ht="25.5" customHeight="1">
      <c r="A32" s="1" t="s">
        <v>344</v>
      </c>
      <c r="B32" s="2" t="s">
        <v>345</v>
      </c>
      <c r="C32" s="3" t="s">
        <v>346</v>
      </c>
      <c r="D32" s="3" t="s">
        <v>347</v>
      </c>
      <c r="E32" s="9">
        <v>0</v>
      </c>
      <c r="F32" s="3" t="s">
        <v>348</v>
      </c>
      <c r="G32" s="3"/>
      <c r="H32" s="5">
        <v>24</v>
      </c>
      <c r="I32" s="6">
        <v>51.811</v>
      </c>
      <c r="J32" s="7">
        <v>76</v>
      </c>
      <c r="K32" s="6">
        <v>9.684</v>
      </c>
      <c r="L32" s="2" t="str">
        <f t="shared" si="0"/>
        <v>Rock Sound,
Eleuthera, Bahamas</v>
      </c>
      <c r="M32" s="1" t="str">
        <f t="shared" si="1"/>
        <v>08 06 2007-
13 06 2007</v>
      </c>
      <c r="N32" s="8" t="s">
        <v>459</v>
      </c>
    </row>
    <row r="33" spans="1:14" s="8" customFormat="1" ht="25.5" customHeight="1">
      <c r="A33" s="1" t="s">
        <v>349</v>
      </c>
      <c r="B33" s="2" t="s">
        <v>350</v>
      </c>
      <c r="C33" s="3" t="s">
        <v>738</v>
      </c>
      <c r="D33" s="3" t="s">
        <v>739</v>
      </c>
      <c r="E33" s="9">
        <v>0</v>
      </c>
      <c r="F33" s="3"/>
      <c r="G33" s="3" t="s">
        <v>351</v>
      </c>
      <c r="H33" s="5">
        <v>24</v>
      </c>
      <c r="I33" s="6">
        <v>51.563</v>
      </c>
      <c r="J33" s="7">
        <v>76</v>
      </c>
      <c r="K33" s="6">
        <v>49.853</v>
      </c>
      <c r="L33" s="2" t="str">
        <f t="shared" si="0"/>
        <v>Beacon Cay, North tip of Exumas,
Bahamas</v>
      </c>
      <c r="M33" s="1" t="str">
        <f t="shared" si="1"/>
        <v>13 06 2007-
14 06 2007</v>
      </c>
      <c r="N33" s="8" t="s">
        <v>459</v>
      </c>
    </row>
    <row r="34" spans="1:14" s="8" customFormat="1" ht="25.5" customHeight="1">
      <c r="A34" s="1" t="s">
        <v>352</v>
      </c>
      <c r="B34" s="2" t="s">
        <v>237</v>
      </c>
      <c r="C34" s="3" t="s">
        <v>353</v>
      </c>
      <c r="D34" s="3" t="s">
        <v>354</v>
      </c>
      <c r="E34" s="9">
        <v>0</v>
      </c>
      <c r="F34" s="3" t="s">
        <v>355</v>
      </c>
      <c r="G34" s="3" t="s">
        <v>356</v>
      </c>
      <c r="H34" s="5">
        <v>25</v>
      </c>
      <c r="I34" s="6">
        <v>5.038</v>
      </c>
      <c r="J34" s="7">
        <v>77</v>
      </c>
      <c r="K34" s="6">
        <v>12.458</v>
      </c>
      <c r="L34" s="2" t="str">
        <f t="shared" si="0"/>
        <v>West Bottom Harbour,
Rose Island, Bahamas</v>
      </c>
      <c r="M34" s="1" t="str">
        <f t="shared" si="1"/>
        <v>14 06 2007-
17 06 2007</v>
      </c>
      <c r="N34" s="8" t="s">
        <v>459</v>
      </c>
    </row>
    <row r="35" spans="1:14" s="8" customFormat="1" ht="25.5" customHeight="1">
      <c r="A35" s="1" t="s">
        <v>357</v>
      </c>
      <c r="B35" s="2" t="s">
        <v>729</v>
      </c>
      <c r="C35" s="3" t="s">
        <v>358</v>
      </c>
      <c r="D35" s="3" t="s">
        <v>740</v>
      </c>
      <c r="E35" s="9">
        <v>0</v>
      </c>
      <c r="F35" s="3" t="s">
        <v>359</v>
      </c>
      <c r="G35" s="3" t="s">
        <v>360</v>
      </c>
      <c r="H35" s="5">
        <v>25</v>
      </c>
      <c r="I35" s="6">
        <v>4.508</v>
      </c>
      <c r="J35" s="7">
        <v>77</v>
      </c>
      <c r="K35" s="6">
        <v>18.695</v>
      </c>
      <c r="L35" s="2" t="str">
        <f t="shared" si="0"/>
        <v>Nassau East Anchorage,
New Providence Island, Bahamas</v>
      </c>
      <c r="M35" s="1" t="str">
        <f t="shared" si="1"/>
        <v>17 06 2007-
22 06 2007</v>
      </c>
      <c r="N35" s="8" t="s">
        <v>462</v>
      </c>
    </row>
    <row r="36" spans="1:14" s="8" customFormat="1" ht="25.5" customHeight="1">
      <c r="A36" s="1" t="s">
        <v>361</v>
      </c>
      <c r="B36" s="2" t="s">
        <v>226</v>
      </c>
      <c r="C36" s="3" t="s">
        <v>362</v>
      </c>
      <c r="D36" s="3" t="s">
        <v>363</v>
      </c>
      <c r="E36" s="9">
        <v>0</v>
      </c>
      <c r="F36" s="3" t="s">
        <v>364</v>
      </c>
      <c r="G36" s="3" t="s">
        <v>365</v>
      </c>
      <c r="H36" s="5">
        <v>25</v>
      </c>
      <c r="I36" s="6">
        <v>10.553</v>
      </c>
      <c r="J36" s="7">
        <v>78</v>
      </c>
      <c r="K36" s="6">
        <v>1.586</v>
      </c>
      <c r="L36" s="2" t="str">
        <f t="shared" si="0"/>
        <v>Morgan's Bluff, Andros Island,
Bahamas</v>
      </c>
      <c r="M36" s="1" t="str">
        <f t="shared" si="1"/>
        <v>22 06 2007-
17 07 2007</v>
      </c>
      <c r="N36" s="8" t="s">
        <v>461</v>
      </c>
    </row>
    <row r="37" spans="1:14" s="8" customFormat="1" ht="25.5" customHeight="1">
      <c r="A37" s="1" t="s">
        <v>366</v>
      </c>
      <c r="B37" s="2" t="s">
        <v>367</v>
      </c>
      <c r="C37" s="3" t="s">
        <v>368</v>
      </c>
      <c r="D37" s="3" t="s">
        <v>741</v>
      </c>
      <c r="E37" s="9">
        <v>0</v>
      </c>
      <c r="F37" s="3" t="s">
        <v>369</v>
      </c>
      <c r="G37" s="3"/>
      <c r="H37" s="5">
        <v>25</v>
      </c>
      <c r="I37" s="6">
        <v>36.781</v>
      </c>
      <c r="J37" s="7">
        <v>77</v>
      </c>
      <c r="K37" s="6">
        <v>43.978</v>
      </c>
      <c r="L37" s="2" t="str">
        <f t="shared" si="0"/>
        <v>White Cay, Berry Islands, Bahamas</v>
      </c>
      <c r="M37" s="1" t="str">
        <f t="shared" si="1"/>
        <v>17 07 2007-
18 07 2007</v>
      </c>
      <c r="N37" s="8" t="s">
        <v>459</v>
      </c>
    </row>
    <row r="38" spans="1:14" s="8" customFormat="1" ht="25.5" customHeight="1">
      <c r="A38" s="1" t="s">
        <v>370</v>
      </c>
      <c r="B38" s="2" t="s">
        <v>371</v>
      </c>
      <c r="C38" s="3" t="s">
        <v>742</v>
      </c>
      <c r="D38" s="3" t="s">
        <v>372</v>
      </c>
      <c r="E38" s="9">
        <v>0</v>
      </c>
      <c r="F38" s="3" t="s">
        <v>373</v>
      </c>
      <c r="G38" s="3"/>
      <c r="H38" s="5">
        <v>25</v>
      </c>
      <c r="I38" s="6">
        <v>5.853</v>
      </c>
      <c r="J38" s="7">
        <v>77</v>
      </c>
      <c r="K38" s="6">
        <v>32.804</v>
      </c>
      <c r="L38" s="2" t="str">
        <f t="shared" si="0"/>
        <v>Gorda Cay, Bight of Abaco, Bahamas
a.k.a. Castaway Cay,a Disney production</v>
      </c>
      <c r="M38" s="1" t="str">
        <f t="shared" si="1"/>
        <v>18 07 2007-
20 07 2007</v>
      </c>
      <c r="N38" s="8" t="s">
        <v>459</v>
      </c>
    </row>
    <row r="39" spans="1:14" s="8" customFormat="1" ht="25.5" customHeight="1">
      <c r="A39" s="1" t="s">
        <v>374</v>
      </c>
      <c r="B39" s="2" t="s">
        <v>375</v>
      </c>
      <c r="C39" s="3" t="s">
        <v>376</v>
      </c>
      <c r="D39" s="3" t="s">
        <v>377</v>
      </c>
      <c r="E39" s="9">
        <v>0</v>
      </c>
      <c r="F39" s="3" t="s">
        <v>378</v>
      </c>
      <c r="G39" s="3" t="s">
        <v>379</v>
      </c>
      <c r="H39" s="5">
        <v>26</v>
      </c>
      <c r="I39" s="6">
        <v>19.353</v>
      </c>
      <c r="J39" s="7">
        <v>77</v>
      </c>
      <c r="K39" s="6">
        <v>34.98</v>
      </c>
      <c r="L39" s="2" t="str">
        <f t="shared" si="0"/>
        <v>Moores Island, Bight of Abaco, Bahamas</v>
      </c>
      <c r="M39" s="1" t="str">
        <f t="shared" si="1"/>
        <v>20 07 2007-
24 07 2007</v>
      </c>
      <c r="N39" s="8" t="s">
        <v>459</v>
      </c>
    </row>
    <row r="40" spans="1:14" s="8" customFormat="1" ht="25.5" customHeight="1">
      <c r="A40" s="1" t="s">
        <v>380</v>
      </c>
      <c r="B40" s="2" t="s">
        <v>381</v>
      </c>
      <c r="C40" s="3" t="s">
        <v>382</v>
      </c>
      <c r="D40" s="3" t="s">
        <v>383</v>
      </c>
      <c r="E40" s="9">
        <v>0</v>
      </c>
      <c r="F40" s="3" t="s">
        <v>384</v>
      </c>
      <c r="G40" s="3"/>
      <c r="H40" s="5">
        <v>26</v>
      </c>
      <c r="I40" s="6">
        <v>20.942</v>
      </c>
      <c r="J40" s="7">
        <v>77</v>
      </c>
      <c r="K40" s="6">
        <v>19.77</v>
      </c>
      <c r="L40" s="2" t="str">
        <f t="shared" si="0"/>
        <v>Mastic Point, Bight of Abaco,  Bahamas</v>
      </c>
      <c r="M40" s="1" t="str">
        <f t="shared" si="1"/>
        <v>24 07 2007-
25 07 2007</v>
      </c>
      <c r="N40" s="8" t="s">
        <v>459</v>
      </c>
    </row>
    <row r="41" spans="1:14" s="8" customFormat="1" ht="25.5" customHeight="1">
      <c r="A41" s="1" t="s">
        <v>385</v>
      </c>
      <c r="B41" s="2" t="s">
        <v>386</v>
      </c>
      <c r="C41" s="3" t="s">
        <v>387</v>
      </c>
      <c r="D41" s="3" t="s">
        <v>388</v>
      </c>
      <c r="E41" s="9">
        <v>0</v>
      </c>
      <c r="F41" s="3" t="s">
        <v>384</v>
      </c>
      <c r="G41" s="3"/>
      <c r="H41" s="5">
        <v>26</v>
      </c>
      <c r="I41" s="6">
        <v>34.15</v>
      </c>
      <c r="J41" s="7">
        <v>77</v>
      </c>
      <c r="K41" s="6">
        <v>24.57</v>
      </c>
      <c r="L41" s="2" t="str">
        <f t="shared" si="0"/>
        <v>Woolendean Cay, Bight of Abaco,  Bahamas</v>
      </c>
      <c r="M41" s="1" t="str">
        <f t="shared" si="1"/>
        <v>25 07 2007-
26 07 2007</v>
      </c>
      <c r="N41" s="8" t="s">
        <v>459</v>
      </c>
    </row>
    <row r="42" spans="1:14" s="8" customFormat="1" ht="25.5" customHeight="1">
      <c r="A42" s="1" t="s">
        <v>389</v>
      </c>
      <c r="B42" s="2" t="s">
        <v>390</v>
      </c>
      <c r="C42" s="3" t="s">
        <v>391</v>
      </c>
      <c r="D42" s="3" t="s">
        <v>392</v>
      </c>
      <c r="E42" s="9">
        <v>0</v>
      </c>
      <c r="F42" s="3" t="s">
        <v>393</v>
      </c>
      <c r="G42" s="3" t="s">
        <v>394</v>
      </c>
      <c r="H42" s="5">
        <v>26</v>
      </c>
      <c r="I42" s="6">
        <v>49.11</v>
      </c>
      <c r="J42" s="7">
        <v>77</v>
      </c>
      <c r="K42" s="6">
        <v>51.57</v>
      </c>
      <c r="L42" s="2" t="str">
        <f t="shared" si="0"/>
        <v>Spence Rock, Bight of Abaco,  Bahamas</v>
      </c>
      <c r="M42" s="1" t="str">
        <f t="shared" si="1"/>
        <v>26 07 2007-
27 07 2007</v>
      </c>
      <c r="N42" s="8" t="s">
        <v>459</v>
      </c>
    </row>
    <row r="43" spans="1:14" s="8" customFormat="1" ht="25.5" customHeight="1">
      <c r="A43" s="1">
        <v>39290</v>
      </c>
      <c r="B43" s="2" t="s">
        <v>395</v>
      </c>
      <c r="C43" s="3" t="s">
        <v>743</v>
      </c>
      <c r="D43" s="3" t="s">
        <v>396</v>
      </c>
      <c r="E43" s="9">
        <v>0</v>
      </c>
      <c r="F43" s="3" t="s">
        <v>744</v>
      </c>
      <c r="G43" s="3"/>
      <c r="H43" s="5">
        <v>26</v>
      </c>
      <c r="I43" s="6">
        <v>42.86</v>
      </c>
      <c r="J43" s="7">
        <v>77</v>
      </c>
      <c r="K43" s="6">
        <v>26.76</v>
      </c>
      <c r="L43" s="2" t="str">
        <f t="shared" si="0"/>
        <v>Norman's Castle, Bight of Abaco,  Bahamas</v>
      </c>
      <c r="M43" s="1">
        <f t="shared" si="1"/>
        <v>39290</v>
      </c>
      <c r="N43" s="8" t="s">
        <v>459</v>
      </c>
    </row>
    <row r="44" spans="1:14" s="8" customFormat="1" ht="25.5" customHeight="1">
      <c r="A44" s="1" t="s">
        <v>397</v>
      </c>
      <c r="B44" s="2" t="s">
        <v>398</v>
      </c>
      <c r="C44" s="3" t="s">
        <v>745</v>
      </c>
      <c r="D44" s="3" t="s">
        <v>399</v>
      </c>
      <c r="E44" s="9">
        <v>0</v>
      </c>
      <c r="F44" s="3" t="s">
        <v>400</v>
      </c>
      <c r="G44" s="3"/>
      <c r="H44" s="5">
        <v>26</v>
      </c>
      <c r="I44" s="6">
        <v>48.602</v>
      </c>
      <c r="J44" s="7">
        <v>77</v>
      </c>
      <c r="K44" s="6">
        <v>30.53</v>
      </c>
      <c r="L44" s="2" t="str">
        <f t="shared" si="0"/>
        <v>Rocky Harbour Cay,
Bight of Abaco,  Bahamas</v>
      </c>
      <c r="M44" s="1" t="str">
        <f t="shared" si="1"/>
        <v>27 07 2007-
28 07 2007</v>
      </c>
      <c r="N44" s="8" t="s">
        <v>459</v>
      </c>
    </row>
    <row r="45" spans="1:14" s="8" customFormat="1" ht="25.5" customHeight="1">
      <c r="A45" s="1">
        <v>39291</v>
      </c>
      <c r="B45" s="2" t="s">
        <v>390</v>
      </c>
      <c r="C45" s="3" t="s">
        <v>391</v>
      </c>
      <c r="D45" s="3" t="s">
        <v>401</v>
      </c>
      <c r="E45" s="9">
        <v>0</v>
      </c>
      <c r="F45" s="3" t="s">
        <v>402</v>
      </c>
      <c r="G45" s="3"/>
      <c r="H45" s="5">
        <v>26</v>
      </c>
      <c r="I45" s="6">
        <v>49.094</v>
      </c>
      <c r="J45" s="7">
        <v>77</v>
      </c>
      <c r="K45" s="6">
        <v>51.558</v>
      </c>
      <c r="L45" s="2" t="str">
        <f t="shared" si="0"/>
        <v>Spence Rock, Bight of Abaco,  Bahamas</v>
      </c>
      <c r="M45" s="1">
        <f t="shared" si="1"/>
        <v>39291</v>
      </c>
      <c r="N45" s="8" t="s">
        <v>459</v>
      </c>
    </row>
    <row r="46" spans="1:14" s="8" customFormat="1" ht="25.5" customHeight="1">
      <c r="A46" s="1" t="s">
        <v>403</v>
      </c>
      <c r="B46" s="2" t="s">
        <v>404</v>
      </c>
      <c r="C46" s="3" t="s">
        <v>405</v>
      </c>
      <c r="D46" s="3" t="s">
        <v>406</v>
      </c>
      <c r="E46" s="9">
        <v>0</v>
      </c>
      <c r="F46" s="3" t="s">
        <v>407</v>
      </c>
      <c r="G46" s="3" t="s">
        <v>408</v>
      </c>
      <c r="H46" s="5">
        <v>26</v>
      </c>
      <c r="I46" s="6">
        <v>52.536</v>
      </c>
      <c r="J46" s="7">
        <v>77</v>
      </c>
      <c r="K46" s="6">
        <v>53.886</v>
      </c>
      <c r="L46" s="2" t="str">
        <f t="shared" si="0"/>
        <v>Cave Cay, Bight of Abaco, Bahamas</v>
      </c>
      <c r="M46" s="1" t="str">
        <f t="shared" si="1"/>
        <v>28 07 2007-
29 07 2007</v>
      </c>
      <c r="N46" s="8" t="s">
        <v>459</v>
      </c>
    </row>
    <row r="47" spans="1:14" s="8" customFormat="1" ht="25.5" customHeight="1">
      <c r="A47" s="1" t="s">
        <v>409</v>
      </c>
      <c r="B47" s="2" t="s">
        <v>410</v>
      </c>
      <c r="C47" s="3" t="s">
        <v>411</v>
      </c>
      <c r="D47" s="3" t="s">
        <v>412</v>
      </c>
      <c r="E47" s="9">
        <v>0</v>
      </c>
      <c r="F47" s="3" t="s">
        <v>413</v>
      </c>
      <c r="G47" s="3"/>
      <c r="H47" s="5">
        <v>27</v>
      </c>
      <c r="I47" s="6">
        <v>7.409</v>
      </c>
      <c r="J47" s="7">
        <v>77</v>
      </c>
      <c r="K47" s="6">
        <v>6.39</v>
      </c>
      <c r="L47" s="2" t="str">
        <f t="shared" si="0"/>
        <v>Strangers Cay, Sea of Abaco, Bahamas</v>
      </c>
      <c r="M47" s="1" t="str">
        <f t="shared" si="1"/>
        <v>29 07 2007-
30 07 2007</v>
      </c>
      <c r="N47" s="8" t="s">
        <v>459</v>
      </c>
    </row>
    <row r="48" spans="1:14" s="8" customFormat="1" ht="25.5" customHeight="1">
      <c r="A48" s="1" t="s">
        <v>414</v>
      </c>
      <c r="B48" s="2" t="s">
        <v>415</v>
      </c>
      <c r="C48" s="3" t="s">
        <v>416</v>
      </c>
      <c r="D48" s="3" t="s">
        <v>417</v>
      </c>
      <c r="E48" s="9">
        <v>0</v>
      </c>
      <c r="F48" s="3" t="s">
        <v>418</v>
      </c>
      <c r="G48" s="3" t="s">
        <v>419</v>
      </c>
      <c r="H48" s="5">
        <v>27</v>
      </c>
      <c r="I48" s="6">
        <v>13.151</v>
      </c>
      <c r="J48" s="7">
        <v>78</v>
      </c>
      <c r="K48" s="6">
        <v>19.342</v>
      </c>
      <c r="L48" s="2" t="str">
        <f t="shared" si="0"/>
        <v>Grand Cay, Sea of Abaco, Bahamas</v>
      </c>
      <c r="M48" s="1" t="str">
        <f t="shared" si="1"/>
        <v>30 07 2007-
02 08 2007</v>
      </c>
      <c r="N48" s="8" t="s">
        <v>459</v>
      </c>
    </row>
    <row r="49" spans="1:14" s="8" customFormat="1" ht="25.5" customHeight="1">
      <c r="A49" s="1" t="s">
        <v>420</v>
      </c>
      <c r="B49" s="2" t="s">
        <v>421</v>
      </c>
      <c r="C49" s="3" t="s">
        <v>422</v>
      </c>
      <c r="D49" s="3" t="s">
        <v>746</v>
      </c>
      <c r="E49" s="9">
        <v>0</v>
      </c>
      <c r="F49" s="3" t="s">
        <v>423</v>
      </c>
      <c r="G49" s="3"/>
      <c r="H49" s="5">
        <v>27</v>
      </c>
      <c r="I49" s="6">
        <v>11.78</v>
      </c>
      <c r="J49" s="7">
        <v>78</v>
      </c>
      <c r="K49" s="6">
        <v>17.06</v>
      </c>
      <c r="L49" s="2" t="str">
        <f t="shared" si="0"/>
        <v>Double Breasted Cays, Sea of Abaco, Bahamas</v>
      </c>
      <c r="M49" s="1" t="str">
        <f t="shared" si="1"/>
        <v>02 08 2007-
04 08 2007</v>
      </c>
      <c r="N49" s="8" t="s">
        <v>459</v>
      </c>
    </row>
    <row r="50" spans="1:14" s="8" customFormat="1" ht="25.5" customHeight="1">
      <c r="A50" s="1" t="s">
        <v>424</v>
      </c>
      <c r="B50" s="2" t="s">
        <v>425</v>
      </c>
      <c r="C50" s="3" t="s">
        <v>426</v>
      </c>
      <c r="D50" s="3" t="s">
        <v>427</v>
      </c>
      <c r="E50" s="9">
        <v>0</v>
      </c>
      <c r="F50" s="3" t="s">
        <v>428</v>
      </c>
      <c r="G50" s="3"/>
      <c r="H50" s="5">
        <v>26</v>
      </c>
      <c r="I50" s="6">
        <v>58.381</v>
      </c>
      <c r="J50" s="7">
        <v>78</v>
      </c>
      <c r="K50" s="6">
        <v>12.964</v>
      </c>
      <c r="L50" s="2" t="str">
        <f t="shared" si="0"/>
        <v>Great Sale Cay, Sea of Abaco, Bahamas</v>
      </c>
      <c r="M50" s="1" t="str">
        <f t="shared" si="1"/>
        <v>04 08 2007-
05 08 2007</v>
      </c>
      <c r="N50" s="8" t="s">
        <v>459</v>
      </c>
    </row>
    <row r="51" spans="1:14" s="8" customFormat="1" ht="25.5" customHeight="1">
      <c r="A51" s="1">
        <v>39299</v>
      </c>
      <c r="B51" s="2" t="s">
        <v>429</v>
      </c>
      <c r="C51" s="3" t="s">
        <v>430</v>
      </c>
      <c r="D51" s="3" t="s">
        <v>431</v>
      </c>
      <c r="E51" s="9">
        <v>0</v>
      </c>
      <c r="F51" s="3" t="s">
        <v>432</v>
      </c>
      <c r="G51" s="3"/>
      <c r="H51" s="5">
        <v>26</v>
      </c>
      <c r="I51" s="6">
        <v>53.699</v>
      </c>
      <c r="J51" s="7">
        <v>77</v>
      </c>
      <c r="K51" s="6">
        <v>52.776</v>
      </c>
      <c r="L51" s="2" t="str">
        <f t="shared" si="0"/>
        <v>Duffy's Rock, Bight of Abaco, Bahamas</v>
      </c>
      <c r="M51" s="1">
        <f t="shared" si="1"/>
        <v>39299</v>
      </c>
      <c r="N51" s="8" t="s">
        <v>459</v>
      </c>
    </row>
    <row r="52" spans="1:14" s="8" customFormat="1" ht="25.5" customHeight="1">
      <c r="A52" s="1" t="s">
        <v>433</v>
      </c>
      <c r="B52" s="2" t="s">
        <v>404</v>
      </c>
      <c r="C52" s="3" t="s">
        <v>434</v>
      </c>
      <c r="D52" s="3" t="s">
        <v>435</v>
      </c>
      <c r="E52" s="9">
        <v>0</v>
      </c>
      <c r="F52" s="3" t="s">
        <v>436</v>
      </c>
      <c r="G52" s="3"/>
      <c r="H52" s="5">
        <v>26</v>
      </c>
      <c r="I52" s="6">
        <v>52.503</v>
      </c>
      <c r="J52" s="7">
        <v>77</v>
      </c>
      <c r="K52" s="6">
        <v>53.95</v>
      </c>
      <c r="L52" s="2" t="str">
        <f t="shared" si="0"/>
        <v>Cave Cay, Bight of Abaco, Bahamas</v>
      </c>
      <c r="M52" s="1" t="str">
        <f t="shared" si="1"/>
        <v>05 08 2007-
06 08 2007</v>
      </c>
      <c r="N52" s="8" t="s">
        <v>459</v>
      </c>
    </row>
    <row r="53" spans="1:14" s="8" customFormat="1" ht="25.5" customHeight="1">
      <c r="A53" s="1" t="s">
        <v>437</v>
      </c>
      <c r="B53" s="2" t="s">
        <v>438</v>
      </c>
      <c r="C53" s="3" t="s">
        <v>439</v>
      </c>
      <c r="D53" s="3" t="s">
        <v>440</v>
      </c>
      <c r="E53" s="9">
        <v>0</v>
      </c>
      <c r="F53" s="3" t="s">
        <v>441</v>
      </c>
      <c r="G53" s="3" t="s">
        <v>442</v>
      </c>
      <c r="H53" s="5">
        <v>26</v>
      </c>
      <c r="I53" s="6">
        <v>55.49</v>
      </c>
      <c r="J53" s="7">
        <v>77</v>
      </c>
      <c r="K53" s="6">
        <v>47.58</v>
      </c>
      <c r="L53" s="2" t="str">
        <f t="shared" si="0"/>
        <v>Fox Town, Sea of Abaco, Bahamas</v>
      </c>
      <c r="M53" s="1" t="str">
        <f t="shared" si="1"/>
        <v>06 08 2007-
08 08 2007</v>
      </c>
      <c r="N53" s="8" t="s">
        <v>459</v>
      </c>
    </row>
    <row r="54" spans="1:14" s="8" customFormat="1" ht="25.5" customHeight="1">
      <c r="A54" s="1" t="s">
        <v>443</v>
      </c>
      <c r="B54" s="2" t="s">
        <v>747</v>
      </c>
      <c r="C54" s="3" t="s">
        <v>444</v>
      </c>
      <c r="D54" s="3" t="s">
        <v>445</v>
      </c>
      <c r="E54" s="9">
        <v>0</v>
      </c>
      <c r="F54" s="3" t="s">
        <v>446</v>
      </c>
      <c r="G54" s="3"/>
      <c r="H54" s="5">
        <v>26</v>
      </c>
      <c r="I54" s="6">
        <v>59.276</v>
      </c>
      <c r="J54" s="7">
        <v>77</v>
      </c>
      <c r="K54" s="6">
        <v>41.094</v>
      </c>
      <c r="L54" s="2" t="str">
        <f t="shared" si="0"/>
        <v>Allan's-Pensacola Cay, Sea of Abaco, Bahamas</v>
      </c>
      <c r="M54" s="1" t="str">
        <f t="shared" si="1"/>
        <v>08 08 2007-
10 08 2007</v>
      </c>
      <c r="N54" s="8" t="s">
        <v>459</v>
      </c>
    </row>
    <row r="55" spans="1:14" s="8" customFormat="1" ht="25.5" customHeight="1">
      <c r="A55" s="1" t="s">
        <v>447</v>
      </c>
      <c r="B55" s="2" t="s">
        <v>448</v>
      </c>
      <c r="C55" s="3" t="s">
        <v>449</v>
      </c>
      <c r="D55" s="3" t="s">
        <v>450</v>
      </c>
      <c r="E55" s="9">
        <v>0</v>
      </c>
      <c r="F55" s="3" t="s">
        <v>451</v>
      </c>
      <c r="G55" s="3"/>
      <c r="H55" s="5">
        <v>26</v>
      </c>
      <c r="I55" s="6">
        <v>53.981</v>
      </c>
      <c r="J55" s="7">
        <v>77</v>
      </c>
      <c r="K55" s="6">
        <v>29.046</v>
      </c>
      <c r="L55" s="2" t="str">
        <f t="shared" si="0"/>
        <v>Powell Cay, Sea of Abaco, Bahamas</v>
      </c>
      <c r="M55" s="1" t="str">
        <f t="shared" si="1"/>
        <v>10 08 2007-
12 08 2007</v>
      </c>
      <c r="N55" s="8" t="s">
        <v>459</v>
      </c>
    </row>
    <row r="56" spans="1:14" s="8" customFormat="1" ht="25.5" customHeight="1">
      <c r="A56" s="1" t="s">
        <v>452</v>
      </c>
      <c r="B56" s="2" t="s">
        <v>453</v>
      </c>
      <c r="C56" s="3" t="s">
        <v>454</v>
      </c>
      <c r="D56" s="3" t="s">
        <v>455</v>
      </c>
      <c r="E56" s="9">
        <v>0</v>
      </c>
      <c r="F56" s="3" t="s">
        <v>456</v>
      </c>
      <c r="G56" s="3"/>
      <c r="H56" s="5">
        <v>26</v>
      </c>
      <c r="I56" s="6">
        <v>52.21</v>
      </c>
      <c r="J56" s="7">
        <v>77</v>
      </c>
      <c r="K56" s="6">
        <v>30.44</v>
      </c>
      <c r="L56" s="2" t="str">
        <f t="shared" si="0"/>
        <v>Coopers Town,
Sea of Abaco, Bahamas</v>
      </c>
      <c r="M56" s="1" t="str">
        <f t="shared" si="1"/>
        <v>12 08 2007-
15 08 2007</v>
      </c>
      <c r="N56" s="8" t="s">
        <v>459</v>
      </c>
    </row>
    <row r="57" spans="1:14" s="8" customFormat="1" ht="25.5" customHeight="1">
      <c r="A57" s="1" t="s">
        <v>457</v>
      </c>
      <c r="B57" s="2" t="s">
        <v>486</v>
      </c>
      <c r="C57" s="3" t="s">
        <v>487</v>
      </c>
      <c r="D57" s="3" t="s">
        <v>488</v>
      </c>
      <c r="E57" s="9">
        <v>0</v>
      </c>
      <c r="F57" s="3" t="s">
        <v>489</v>
      </c>
      <c r="G57" s="3"/>
      <c r="H57" s="5">
        <v>26</v>
      </c>
      <c r="I57" s="6">
        <v>48.979</v>
      </c>
      <c r="J57" s="7">
        <v>77</v>
      </c>
      <c r="K57" s="6">
        <v>21.766</v>
      </c>
      <c r="L57" s="2" t="str">
        <f t="shared" si="0"/>
        <v>Manjack/Crab Cay,
Sea of Abaco, Bahamas</v>
      </c>
      <c r="M57" s="1" t="str">
        <f t="shared" si="1"/>
        <v>15 08 2007-
17 08 2007</v>
      </c>
      <c r="N57" s="8" t="s">
        <v>220</v>
      </c>
    </row>
    <row r="58" spans="1:14" s="8" customFormat="1" ht="25.5" customHeight="1">
      <c r="A58" s="1" t="s">
        <v>490</v>
      </c>
      <c r="B58" s="2" t="s">
        <v>491</v>
      </c>
      <c r="C58" s="3" t="s">
        <v>492</v>
      </c>
      <c r="D58" s="3" t="s">
        <v>493</v>
      </c>
      <c r="E58" s="9">
        <v>0</v>
      </c>
      <c r="F58" s="3" t="s">
        <v>494</v>
      </c>
      <c r="G58" s="3"/>
      <c r="H58" s="5">
        <v>26</v>
      </c>
      <c r="I58" s="6">
        <v>47.26</v>
      </c>
      <c r="J58" s="7">
        <v>77</v>
      </c>
      <c r="K58" s="6">
        <v>20.429</v>
      </c>
      <c r="L58" s="2" t="str">
        <f t="shared" si="0"/>
        <v>Coco Bay, Green Turtle Cay,
Sea of Abaco, Bahamas</v>
      </c>
      <c r="M58" s="1" t="str">
        <f t="shared" si="1"/>
        <v>17 08 2007-
21 08 2007</v>
      </c>
      <c r="N58" s="8" t="s">
        <v>467</v>
      </c>
    </row>
    <row r="59" spans="1:14" s="8" customFormat="1" ht="25.5" customHeight="1">
      <c r="A59" s="1" t="s">
        <v>495</v>
      </c>
      <c r="B59" s="2" t="s">
        <v>496</v>
      </c>
      <c r="C59" s="3" t="s">
        <v>497</v>
      </c>
      <c r="D59" s="3" t="s">
        <v>493</v>
      </c>
      <c r="E59" s="4">
        <v>153.7</v>
      </c>
      <c r="F59" s="10" t="s">
        <v>498</v>
      </c>
      <c r="G59" s="3"/>
      <c r="H59" s="5">
        <v>26</v>
      </c>
      <c r="I59" s="6">
        <v>46.525</v>
      </c>
      <c r="J59" s="7">
        <v>77</v>
      </c>
      <c r="K59" s="6">
        <v>20.479</v>
      </c>
      <c r="L59" s="2" t="str">
        <f t="shared" si="0"/>
        <v>Joyless Point, Green Turtle Cay,
Sea of Abaco, Bahamas</v>
      </c>
      <c r="M59" s="1" t="str">
        <f t="shared" si="1"/>
        <v>21 08 2007-
23 08 2007</v>
      </c>
      <c r="N59" s="8" t="s">
        <v>467</v>
      </c>
    </row>
    <row r="60" spans="1:14" s="8" customFormat="1" ht="25.5" customHeight="1">
      <c r="A60" s="1" t="s">
        <v>499</v>
      </c>
      <c r="B60" s="2" t="s">
        <v>500</v>
      </c>
      <c r="C60" s="3" t="s">
        <v>501</v>
      </c>
      <c r="D60" s="3" t="s">
        <v>502</v>
      </c>
      <c r="E60" s="9">
        <v>0</v>
      </c>
      <c r="F60" s="3" t="s">
        <v>503</v>
      </c>
      <c r="G60" s="3"/>
      <c r="H60" s="5">
        <v>26</v>
      </c>
      <c r="I60" s="6">
        <v>44.319</v>
      </c>
      <c r="J60" s="7">
        <v>77</v>
      </c>
      <c r="K60" s="6">
        <v>21.705</v>
      </c>
      <c r="L60" s="2" t="str">
        <f t="shared" si="0"/>
        <v>Ferry Dock, Treasure Cay,
Sea of Abaco, Bahamas</v>
      </c>
      <c r="M60" s="1" t="str">
        <f t="shared" si="1"/>
        <v>23 08 2007-
24 08 2007</v>
      </c>
      <c r="N60" s="8" t="s">
        <v>459</v>
      </c>
    </row>
    <row r="61" spans="1:14" s="8" customFormat="1" ht="25.5" customHeight="1">
      <c r="A61" s="1" t="s">
        <v>504</v>
      </c>
      <c r="B61" s="2" t="s">
        <v>505</v>
      </c>
      <c r="C61" s="3" t="s">
        <v>506</v>
      </c>
      <c r="D61" s="3" t="s">
        <v>507</v>
      </c>
      <c r="E61" s="9">
        <v>0</v>
      </c>
      <c r="F61" s="3" t="s">
        <v>508</v>
      </c>
      <c r="G61" s="3" t="s">
        <v>509</v>
      </c>
      <c r="H61" s="5">
        <v>26</v>
      </c>
      <c r="I61" s="6">
        <v>32.757</v>
      </c>
      <c r="J61" s="7">
        <v>77</v>
      </c>
      <c r="K61" s="6">
        <v>3.542</v>
      </c>
      <c r="L61" s="2" t="str">
        <f t="shared" si="0"/>
        <v>Marsh Harbor,
Sea of Abaco, Bahamas</v>
      </c>
      <c r="M61" s="1" t="str">
        <f t="shared" si="1"/>
        <v>24 08 2007-
28 08 2007</v>
      </c>
      <c r="N61" s="8" t="s">
        <v>462</v>
      </c>
    </row>
    <row r="62" spans="1:14" s="8" customFormat="1" ht="25.5" customHeight="1">
      <c r="A62" s="1" t="s">
        <v>510</v>
      </c>
      <c r="B62" s="2" t="s">
        <v>511</v>
      </c>
      <c r="C62" s="3" t="s">
        <v>512</v>
      </c>
      <c r="D62" s="3" t="s">
        <v>513</v>
      </c>
      <c r="E62" s="9">
        <v>0</v>
      </c>
      <c r="F62" s="3" t="s">
        <v>514</v>
      </c>
      <c r="G62" s="3"/>
      <c r="H62" s="5">
        <v>26</v>
      </c>
      <c r="I62" s="6">
        <v>40.232</v>
      </c>
      <c r="J62" s="7">
        <v>77</v>
      </c>
      <c r="K62" s="6">
        <v>7.299</v>
      </c>
      <c r="L62" s="2" t="str">
        <f t="shared" si="0"/>
        <v>Fishers Bay, Great Guana Cay,
Sea of Abaco, Bahamas</v>
      </c>
      <c r="M62" s="1" t="str">
        <f t="shared" si="1"/>
        <v>28 08 2007-
29 08 2007</v>
      </c>
      <c r="N62" s="8" t="s">
        <v>468</v>
      </c>
    </row>
    <row r="63" spans="1:14" s="8" customFormat="1" ht="25.5" customHeight="1">
      <c r="A63" s="1" t="s">
        <v>515</v>
      </c>
      <c r="B63" s="2" t="s">
        <v>516</v>
      </c>
      <c r="C63" s="3" t="s">
        <v>517</v>
      </c>
      <c r="D63" s="3" t="s">
        <v>518</v>
      </c>
      <c r="E63" s="9">
        <v>0</v>
      </c>
      <c r="F63" s="3" t="s">
        <v>519</v>
      </c>
      <c r="G63" s="3"/>
      <c r="H63" s="5">
        <v>26</v>
      </c>
      <c r="I63" s="6">
        <v>39.849</v>
      </c>
      <c r="J63" s="7">
        <v>77</v>
      </c>
      <c r="K63" s="6">
        <v>6.772</v>
      </c>
      <c r="L63" s="2" t="str">
        <f t="shared" si="0"/>
        <v>Great Guana Cay Harbour,
Sea of Abaco, Bahamas</v>
      </c>
      <c r="M63" s="1" t="str">
        <f t="shared" si="1"/>
        <v>29 08 2007-
31 08 2007</v>
      </c>
      <c r="N63" s="8" t="s">
        <v>468</v>
      </c>
    </row>
    <row r="64" spans="1:14" s="8" customFormat="1" ht="25.5" customHeight="1">
      <c r="A64" s="1" t="s">
        <v>520</v>
      </c>
      <c r="B64" s="2" t="s">
        <v>521</v>
      </c>
      <c r="C64" s="3" t="s">
        <v>522</v>
      </c>
      <c r="D64" s="3" t="s">
        <v>523</v>
      </c>
      <c r="E64" s="9">
        <v>0</v>
      </c>
      <c r="F64" s="3" t="s">
        <v>524</v>
      </c>
      <c r="G64" s="3"/>
      <c r="H64" s="5">
        <v>26</v>
      </c>
      <c r="I64" s="6">
        <v>36.393</v>
      </c>
      <c r="J64" s="7">
        <v>77</v>
      </c>
      <c r="K64" s="6">
        <v>1.012</v>
      </c>
      <c r="L64" s="2" t="str">
        <f t="shared" si="0"/>
        <v>Man-O-War Cay,
Sea of Abaco, Bahamas</v>
      </c>
      <c r="M64" s="1" t="str">
        <f t="shared" si="1"/>
        <v>31 08 2007-
03 09 2007</v>
      </c>
      <c r="N64" s="8" t="s">
        <v>468</v>
      </c>
    </row>
    <row r="65" spans="1:14" s="8" customFormat="1" ht="25.5" customHeight="1">
      <c r="A65" s="1" t="s">
        <v>525</v>
      </c>
      <c r="B65" s="2" t="s">
        <v>526</v>
      </c>
      <c r="C65" s="3" t="s">
        <v>527</v>
      </c>
      <c r="D65" s="3" t="s">
        <v>528</v>
      </c>
      <c r="E65" s="9">
        <v>0</v>
      </c>
      <c r="F65" s="3" t="s">
        <v>529</v>
      </c>
      <c r="G65" s="3"/>
      <c r="H65" s="5">
        <v>26</v>
      </c>
      <c r="I65" s="6">
        <v>33.358</v>
      </c>
      <c r="J65" s="7">
        <v>77</v>
      </c>
      <c r="K65" s="6">
        <v>1.194</v>
      </c>
      <c r="L65" s="2" t="str">
        <f t="shared" si="0"/>
        <v>John Cash Point S. of Matt Lowe Cay
Sea of Abaco, Bahamas</v>
      </c>
      <c r="M65" s="1" t="str">
        <f t="shared" si="1"/>
        <v>03 09 2007-
04 09 2007</v>
      </c>
      <c r="N65" s="8" t="s">
        <v>459</v>
      </c>
    </row>
    <row r="66" spans="1:14" s="8" customFormat="1" ht="25.5" customHeight="1">
      <c r="A66" s="1" t="s">
        <v>530</v>
      </c>
      <c r="B66" s="2" t="s">
        <v>505</v>
      </c>
      <c r="C66" s="3" t="s">
        <v>506</v>
      </c>
      <c r="D66" s="3" t="s">
        <v>531</v>
      </c>
      <c r="E66" s="4">
        <v>51.57</v>
      </c>
      <c r="F66" s="3" t="s">
        <v>508</v>
      </c>
      <c r="G66" s="3" t="s">
        <v>532</v>
      </c>
      <c r="H66" s="5">
        <v>26</v>
      </c>
      <c r="I66" s="6">
        <v>32.742</v>
      </c>
      <c r="J66" s="7">
        <v>77</v>
      </c>
      <c r="K66" s="6">
        <v>3.475</v>
      </c>
      <c r="L66" s="2" t="str">
        <f aca="true" t="shared" si="2" ref="L66:L129">B66</f>
        <v>Marsh Harbor,
Sea of Abaco, Bahamas</v>
      </c>
      <c r="M66" s="1" t="str">
        <f aca="true" t="shared" si="3" ref="M66:M129">A66</f>
        <v>04 09 2007-
22 09 2007</v>
      </c>
      <c r="N66" s="8" t="s">
        <v>462</v>
      </c>
    </row>
    <row r="67" spans="1:14" s="8" customFormat="1" ht="25.5" customHeight="1">
      <c r="A67" s="1" t="s">
        <v>533</v>
      </c>
      <c r="B67" s="2" t="s">
        <v>534</v>
      </c>
      <c r="C67" s="3" t="s">
        <v>535</v>
      </c>
      <c r="D67" s="3" t="s">
        <v>536</v>
      </c>
      <c r="E67" s="9">
        <v>0</v>
      </c>
      <c r="F67" s="3" t="s">
        <v>537</v>
      </c>
      <c r="G67" s="3"/>
      <c r="H67" s="5">
        <v>26</v>
      </c>
      <c r="I67" s="6">
        <v>32.525</v>
      </c>
      <c r="J67" s="7">
        <v>76</v>
      </c>
      <c r="K67" s="6">
        <v>58.014</v>
      </c>
      <c r="L67" s="2" t="str">
        <f t="shared" si="2"/>
        <v>Hope Town, Sea of Abaco, Bahamas</v>
      </c>
      <c r="M67" s="1" t="str">
        <f t="shared" si="3"/>
        <v>22 09 2007-
23 09 2007</v>
      </c>
      <c r="N67" s="8" t="s">
        <v>221</v>
      </c>
    </row>
    <row r="68" spans="1:14" s="8" customFormat="1" ht="25.5" customHeight="1">
      <c r="A68" s="1" t="s">
        <v>538</v>
      </c>
      <c r="B68" s="2" t="s">
        <v>539</v>
      </c>
      <c r="C68" s="3" t="s">
        <v>540</v>
      </c>
      <c r="D68" s="3" t="s">
        <v>748</v>
      </c>
      <c r="E68" s="9">
        <v>0</v>
      </c>
      <c r="F68" s="3" t="s">
        <v>541</v>
      </c>
      <c r="G68" s="3"/>
      <c r="H68" s="5">
        <v>26</v>
      </c>
      <c r="I68" s="6">
        <v>28.473</v>
      </c>
      <c r="J68" s="7">
        <v>76</v>
      </c>
      <c r="K68" s="6">
        <v>59.579</v>
      </c>
      <c r="L68" s="2" t="str">
        <f t="shared" si="2"/>
        <v>Tilloo Cay, Sea of Abaco, Bahamas</v>
      </c>
      <c r="M68" s="1" t="str">
        <f t="shared" si="3"/>
        <v>23 09 2007-
24 09 2007</v>
      </c>
      <c r="N68" s="8" t="s">
        <v>468</v>
      </c>
    </row>
    <row r="69" spans="1:14" s="8" customFormat="1" ht="25.5" customHeight="1">
      <c r="A69" s="1" t="s">
        <v>542</v>
      </c>
      <c r="B69" s="2" t="s">
        <v>543</v>
      </c>
      <c r="C69" s="3" t="s">
        <v>544</v>
      </c>
      <c r="D69" s="3" t="s">
        <v>545</v>
      </c>
      <c r="E69" s="9">
        <v>0</v>
      </c>
      <c r="F69" s="3" t="s">
        <v>546</v>
      </c>
      <c r="G69" s="3"/>
      <c r="H69" s="5">
        <v>26</v>
      </c>
      <c r="I69" s="6">
        <v>23.102</v>
      </c>
      <c r="J69" s="7">
        <v>76</v>
      </c>
      <c r="K69" s="6">
        <v>58.776</v>
      </c>
      <c r="L69" s="2" t="str">
        <f t="shared" si="2"/>
        <v>Lynyard Cay,
Sea of Abaco, Bahamas</v>
      </c>
      <c r="M69" s="1" t="str">
        <f t="shared" si="3"/>
        <v>24 09 2007-
25 09 2007</v>
      </c>
      <c r="N69" s="8" t="s">
        <v>459</v>
      </c>
    </row>
    <row r="70" spans="1:14" s="8" customFormat="1" ht="25.5" customHeight="1">
      <c r="A70" s="1" t="s">
        <v>547</v>
      </c>
      <c r="B70" s="2" t="s">
        <v>548</v>
      </c>
      <c r="C70" s="3" t="s">
        <v>549</v>
      </c>
      <c r="D70" s="3" t="s">
        <v>550</v>
      </c>
      <c r="E70" s="9">
        <v>0</v>
      </c>
      <c r="F70" s="3" t="s">
        <v>551</v>
      </c>
      <c r="G70" s="3"/>
      <c r="H70" s="5">
        <v>26</v>
      </c>
      <c r="I70" s="6">
        <v>20.056</v>
      </c>
      <c r="J70" s="7">
        <v>77</v>
      </c>
      <c r="K70" s="6">
        <v>0.174</v>
      </c>
      <c r="L70" s="2" t="str">
        <f t="shared" si="2"/>
        <v>Tom Curry Point, Little Harbor,
Sea of Abaco, Bahamas</v>
      </c>
      <c r="M70" s="1" t="str">
        <f t="shared" si="3"/>
        <v>25 09 2007-
26 09 2007</v>
      </c>
      <c r="N70" s="8" t="s">
        <v>459</v>
      </c>
    </row>
    <row r="71" spans="1:14" s="8" customFormat="1" ht="25.5" customHeight="1">
      <c r="A71" s="1" t="s">
        <v>552</v>
      </c>
      <c r="B71" s="2" t="s">
        <v>553</v>
      </c>
      <c r="C71" s="3" t="s">
        <v>554</v>
      </c>
      <c r="D71" s="3" t="s">
        <v>555</v>
      </c>
      <c r="E71" s="9">
        <v>0</v>
      </c>
      <c r="F71" s="3" t="s">
        <v>556</v>
      </c>
      <c r="G71" s="3"/>
      <c r="H71" s="5">
        <v>26</v>
      </c>
      <c r="I71" s="6">
        <v>29.173</v>
      </c>
      <c r="J71" s="7">
        <v>76</v>
      </c>
      <c r="K71" s="6">
        <v>59.34</v>
      </c>
      <c r="L71" s="2" t="str">
        <f t="shared" si="2"/>
        <v>Tilloo Cay,Sea of Abaco, Bahamas</v>
      </c>
      <c r="M71" s="1" t="str">
        <f t="shared" si="3"/>
        <v>26 09 2007-
28 09 2007</v>
      </c>
      <c r="N71" s="8" t="s">
        <v>468</v>
      </c>
    </row>
    <row r="72" spans="1:14" s="8" customFormat="1" ht="25.5" customHeight="1">
      <c r="A72" s="1" t="s">
        <v>557</v>
      </c>
      <c r="B72" s="2" t="s">
        <v>558</v>
      </c>
      <c r="C72" s="3" t="s">
        <v>559</v>
      </c>
      <c r="D72" s="3" t="s">
        <v>560</v>
      </c>
      <c r="E72" s="9">
        <v>0</v>
      </c>
      <c r="F72" s="3" t="s">
        <v>561</v>
      </c>
      <c r="G72" s="3"/>
      <c r="H72" s="5">
        <v>26</v>
      </c>
      <c r="I72" s="6">
        <v>36.04</v>
      </c>
      <c r="J72" s="7">
        <v>77</v>
      </c>
      <c r="K72" s="6">
        <v>0.803</v>
      </c>
      <c r="L72" s="2" t="str">
        <f t="shared" si="2"/>
        <v>Man-O-War Cay, Sea of Abaco, Bahamas</v>
      </c>
      <c r="M72" s="1" t="str">
        <f t="shared" si="3"/>
        <v>28 09 2007-
29 09 2007</v>
      </c>
      <c r="N72" s="8" t="s">
        <v>468</v>
      </c>
    </row>
    <row r="73" spans="1:14" s="8" customFormat="1" ht="25.5" customHeight="1">
      <c r="A73" s="1" t="s">
        <v>562</v>
      </c>
      <c r="B73" s="2" t="s">
        <v>563</v>
      </c>
      <c r="C73" s="3" t="s">
        <v>564</v>
      </c>
      <c r="D73" s="3" t="s">
        <v>565</v>
      </c>
      <c r="E73" s="4">
        <v>31.5</v>
      </c>
      <c r="F73" s="3" t="s">
        <v>749</v>
      </c>
      <c r="G73" s="3"/>
      <c r="H73" s="5">
        <v>26</v>
      </c>
      <c r="I73" s="6">
        <v>32.761</v>
      </c>
      <c r="J73" s="7">
        <v>77</v>
      </c>
      <c r="K73" s="6">
        <v>3.509</v>
      </c>
      <c r="L73" s="2" t="str">
        <f t="shared" si="2"/>
        <v>Marsh Harbor, Sea of Abaco, Bahamas</v>
      </c>
      <c r="M73" s="1" t="str">
        <f t="shared" si="3"/>
        <v>29 09 2007-
03 10 2007</v>
      </c>
      <c r="N73" s="8" t="s">
        <v>462</v>
      </c>
    </row>
    <row r="74" spans="1:14" s="8" customFormat="1" ht="25.5" customHeight="1">
      <c r="A74" s="1" t="s">
        <v>566</v>
      </c>
      <c r="B74" s="2" t="s">
        <v>567</v>
      </c>
      <c r="C74" s="3" t="s">
        <v>568</v>
      </c>
      <c r="D74" s="3" t="s">
        <v>569</v>
      </c>
      <c r="E74" s="9">
        <v>0</v>
      </c>
      <c r="F74" s="3" t="s">
        <v>570</v>
      </c>
      <c r="G74" s="3"/>
      <c r="H74" s="5">
        <v>26</v>
      </c>
      <c r="I74" s="6">
        <v>21.202</v>
      </c>
      <c r="J74" s="7">
        <v>76</v>
      </c>
      <c r="K74" s="6">
        <v>59.099</v>
      </c>
      <c r="L74" s="2" t="str">
        <f t="shared" si="2"/>
        <v>Lynyard Cay, Sea of Abaco, Bahamas</v>
      </c>
      <c r="M74" s="1" t="str">
        <f t="shared" si="3"/>
        <v>03 10 2007-
04 10 2007</v>
      </c>
      <c r="N74" s="8" t="s">
        <v>459</v>
      </c>
    </row>
    <row r="75" spans="1:14" s="8" customFormat="1" ht="25.5" customHeight="1">
      <c r="A75" s="1" t="s">
        <v>571</v>
      </c>
      <c r="B75" s="2" t="s">
        <v>572</v>
      </c>
      <c r="C75" s="3" t="s">
        <v>573</v>
      </c>
      <c r="D75" s="11" t="s">
        <v>574</v>
      </c>
      <c r="E75" s="9">
        <v>0</v>
      </c>
      <c r="F75" s="3" t="s">
        <v>575</v>
      </c>
      <c r="G75" s="3"/>
      <c r="H75" s="5">
        <v>25</v>
      </c>
      <c r="I75" s="6">
        <v>30.833</v>
      </c>
      <c r="J75" s="7">
        <v>76</v>
      </c>
      <c r="K75" s="6">
        <v>50.896</v>
      </c>
      <c r="L75" s="2" t="str">
        <f t="shared" si="2"/>
        <v>Royal Island, Bahamas</v>
      </c>
      <c r="M75" s="1" t="str">
        <f t="shared" si="3"/>
        <v>04 10 2007-
05 10 2007</v>
      </c>
      <c r="N75" s="8" t="s">
        <v>459</v>
      </c>
    </row>
    <row r="76" spans="1:14" s="8" customFormat="1" ht="25.5" customHeight="1">
      <c r="A76" s="1" t="s">
        <v>576</v>
      </c>
      <c r="B76" s="2" t="s">
        <v>577</v>
      </c>
      <c r="C76" s="3" t="s">
        <v>578</v>
      </c>
      <c r="D76" s="3" t="s">
        <v>750</v>
      </c>
      <c r="E76" s="9">
        <v>0</v>
      </c>
      <c r="F76" s="3" t="s">
        <v>579</v>
      </c>
      <c r="G76" s="3"/>
      <c r="H76" s="5">
        <v>24</v>
      </c>
      <c r="I76" s="6">
        <v>86.6</v>
      </c>
      <c r="J76" s="7">
        <v>76</v>
      </c>
      <c r="K76" s="6">
        <v>49.765</v>
      </c>
      <c r="L76" s="2" t="str">
        <f t="shared" si="2"/>
        <v>Highborne Cay, Exumas, Bahamas</v>
      </c>
      <c r="M76" s="1" t="str">
        <f t="shared" si="3"/>
        <v>05 10 2007-
06 10 2007</v>
      </c>
      <c r="N76" s="8" t="s">
        <v>469</v>
      </c>
    </row>
    <row r="77" spans="1:14" s="8" customFormat="1" ht="25.5" customHeight="1">
      <c r="A77" s="1" t="s">
        <v>580</v>
      </c>
      <c r="B77" s="2" t="s">
        <v>581</v>
      </c>
      <c r="C77" s="3" t="s">
        <v>751</v>
      </c>
      <c r="D77" s="3" t="s">
        <v>582</v>
      </c>
      <c r="E77" s="9">
        <v>0</v>
      </c>
      <c r="F77" s="3" t="s">
        <v>583</v>
      </c>
      <c r="G77" s="3"/>
      <c r="H77" s="5">
        <v>24</v>
      </c>
      <c r="I77" s="6">
        <v>36.18</v>
      </c>
      <c r="J77" s="7">
        <v>76</v>
      </c>
      <c r="K77" s="6">
        <v>49.28</v>
      </c>
      <c r="L77" s="2" t="str">
        <f t="shared" si="2"/>
        <v>Norman's Cay, Exumas, Bahamas</v>
      </c>
      <c r="M77" s="1" t="str">
        <f t="shared" si="3"/>
        <v>06 10 2007-
07 10 2007</v>
      </c>
      <c r="N77" s="8" t="s">
        <v>459</v>
      </c>
    </row>
    <row r="78" spans="1:14" s="8" customFormat="1" ht="25.5" customHeight="1">
      <c r="A78" s="1" t="s">
        <v>584</v>
      </c>
      <c r="B78" s="2" t="s">
        <v>585</v>
      </c>
      <c r="C78" s="3" t="s">
        <v>586</v>
      </c>
      <c r="D78" s="3" t="s">
        <v>587</v>
      </c>
      <c r="E78" s="9">
        <v>0</v>
      </c>
      <c r="F78" s="3" t="s">
        <v>588</v>
      </c>
      <c r="G78" s="3"/>
      <c r="H78" s="5">
        <v>24</v>
      </c>
      <c r="I78" s="6">
        <v>22.883</v>
      </c>
      <c r="J78" s="7">
        <v>76</v>
      </c>
      <c r="K78" s="6">
        <v>37.562</v>
      </c>
      <c r="L78" s="2" t="str">
        <f t="shared" si="2"/>
        <v>Emerald Rock, Warderick Wells, Exumas, Bahamas</v>
      </c>
      <c r="M78" s="1" t="str">
        <f t="shared" si="3"/>
        <v>07 10 2007-
08 10 2007</v>
      </c>
      <c r="N78" s="8" t="s">
        <v>470</v>
      </c>
    </row>
    <row r="79" spans="1:14" s="8" customFormat="1" ht="25.5" customHeight="1">
      <c r="A79" s="1">
        <v>39363</v>
      </c>
      <c r="B79" s="2" t="s">
        <v>589</v>
      </c>
      <c r="C79" s="3" t="s">
        <v>590</v>
      </c>
      <c r="D79" s="3" t="s">
        <v>591</v>
      </c>
      <c r="E79" s="9">
        <v>0</v>
      </c>
      <c r="F79" s="3" t="s">
        <v>592</v>
      </c>
      <c r="G79" s="3"/>
      <c r="H79" s="5">
        <v>24</v>
      </c>
      <c r="I79" s="6">
        <v>18.13</v>
      </c>
      <c r="J79" s="7">
        <v>76</v>
      </c>
      <c r="K79" s="6">
        <v>33.75</v>
      </c>
      <c r="L79" s="2" t="str">
        <f t="shared" si="2"/>
        <v> SW Corner of Bell Island, Exumas, Bahamas</v>
      </c>
      <c r="M79" s="1">
        <f t="shared" si="3"/>
        <v>39363</v>
      </c>
      <c r="N79" s="8" t="s">
        <v>459</v>
      </c>
    </row>
    <row r="80" spans="1:14" s="8" customFormat="1" ht="25.5" customHeight="1">
      <c r="A80" s="1" t="s">
        <v>593</v>
      </c>
      <c r="B80" s="2" t="s">
        <v>594</v>
      </c>
      <c r="C80" s="3" t="s">
        <v>595</v>
      </c>
      <c r="D80" s="3" t="s">
        <v>596</v>
      </c>
      <c r="E80" s="9">
        <v>0</v>
      </c>
      <c r="F80" s="3" t="s">
        <v>597</v>
      </c>
      <c r="G80" s="3"/>
      <c r="H80" s="5">
        <v>24</v>
      </c>
      <c r="I80" s="6">
        <v>18.44</v>
      </c>
      <c r="J80" s="7">
        <v>76</v>
      </c>
      <c r="K80" s="6">
        <v>33.93</v>
      </c>
      <c r="L80" s="2" t="str">
        <f t="shared" si="2"/>
        <v> NW Corner of Bell Island, Exumas, Bahamas</v>
      </c>
      <c r="M80" s="1" t="str">
        <f t="shared" si="3"/>
        <v>08 10 2007-
09 10 2007</v>
      </c>
      <c r="N80" s="8" t="s">
        <v>459</v>
      </c>
    </row>
    <row r="81" spans="1:14" s="8" customFormat="1" ht="25.5" customHeight="1">
      <c r="A81" s="1" t="s">
        <v>598</v>
      </c>
      <c r="B81" s="2" t="s">
        <v>599</v>
      </c>
      <c r="C81" s="3" t="s">
        <v>600</v>
      </c>
      <c r="D81" s="3" t="s">
        <v>601</v>
      </c>
      <c r="E81" s="9">
        <v>0</v>
      </c>
      <c r="F81" s="3" t="s">
        <v>602</v>
      </c>
      <c r="G81" s="3"/>
      <c r="H81" s="5">
        <v>24</v>
      </c>
      <c r="I81" s="6">
        <v>10.925</v>
      </c>
      <c r="J81" s="7">
        <v>76</v>
      </c>
      <c r="K81" s="6">
        <v>27.574</v>
      </c>
      <c r="L81" s="2" t="str">
        <f t="shared" si="2"/>
        <v>Big Majors Spot, Exumas, Bahamas</v>
      </c>
      <c r="M81" s="1" t="str">
        <f t="shared" si="3"/>
        <v>09 10 2007-
10 10 2007</v>
      </c>
      <c r="N81" s="8" t="s">
        <v>459</v>
      </c>
    </row>
    <row r="82" spans="1:14" s="8" customFormat="1" ht="25.5" customHeight="1">
      <c r="A82" s="1" t="s">
        <v>603</v>
      </c>
      <c r="B82" s="2" t="s">
        <v>604</v>
      </c>
      <c r="C82" s="3" t="s">
        <v>605</v>
      </c>
      <c r="D82" s="3" t="s">
        <v>606</v>
      </c>
      <c r="E82" s="9">
        <v>0</v>
      </c>
      <c r="F82" s="3" t="s">
        <v>607</v>
      </c>
      <c r="G82" s="3"/>
      <c r="H82" s="5">
        <v>24</v>
      </c>
      <c r="I82" s="6">
        <v>5.83</v>
      </c>
      <c r="J82" s="7">
        <v>76</v>
      </c>
      <c r="K82" s="6">
        <v>24.248</v>
      </c>
      <c r="L82" s="2" t="str">
        <f t="shared" si="2"/>
        <v>Black Point, Exumas, Bahamas</v>
      </c>
      <c r="M82" s="1" t="str">
        <f t="shared" si="3"/>
        <v>10 10 2007-
11 10 2007</v>
      </c>
      <c r="N82" s="8" t="s">
        <v>459</v>
      </c>
    </row>
    <row r="83" spans="1:14" s="8" customFormat="1" ht="25.5" customHeight="1">
      <c r="A83" s="1" t="s">
        <v>608</v>
      </c>
      <c r="B83" s="2" t="s">
        <v>609</v>
      </c>
      <c r="C83" s="3" t="s">
        <v>610</v>
      </c>
      <c r="D83" s="3" t="s">
        <v>611</v>
      </c>
      <c r="E83" s="9">
        <v>0</v>
      </c>
      <c r="F83" s="3" t="s">
        <v>612</v>
      </c>
      <c r="G83" s="3" t="s">
        <v>613</v>
      </c>
      <c r="H83" s="5">
        <v>23</v>
      </c>
      <c r="I83" s="6">
        <v>57.796</v>
      </c>
      <c r="J83" s="7">
        <v>76</v>
      </c>
      <c r="K83" s="6">
        <v>19.293</v>
      </c>
      <c r="L83" s="2" t="str">
        <f t="shared" si="2"/>
        <v>Little Farmers Cay, Exumas, Bahamas</v>
      </c>
      <c r="M83" s="1" t="str">
        <f t="shared" si="3"/>
        <v>11 10 2007-
13 10 2007</v>
      </c>
      <c r="N83" s="8" t="s">
        <v>459</v>
      </c>
    </row>
    <row r="84" spans="1:14" s="8" customFormat="1" ht="25.5" customHeight="1">
      <c r="A84" s="1" t="s">
        <v>614</v>
      </c>
      <c r="B84" s="2" t="s">
        <v>615</v>
      </c>
      <c r="C84" s="3" t="s">
        <v>616</v>
      </c>
      <c r="D84" s="3" t="s">
        <v>617</v>
      </c>
      <c r="E84" s="9">
        <v>0</v>
      </c>
      <c r="F84" s="3" t="s">
        <v>618</v>
      </c>
      <c r="G84" s="3"/>
      <c r="H84" s="5">
        <v>23</v>
      </c>
      <c r="I84" s="6">
        <v>23.58</v>
      </c>
      <c r="J84" s="7">
        <v>25</v>
      </c>
      <c r="K84" s="6">
        <v>34.585</v>
      </c>
      <c r="L84" s="2" t="str">
        <f t="shared" si="2"/>
        <v>Williams Town South, Little Exuma Island, Bahamas</v>
      </c>
      <c r="M84" s="1" t="str">
        <f t="shared" si="3"/>
        <v>13 10 2007-
14 10 2007</v>
      </c>
      <c r="N84" s="8" t="s">
        <v>459</v>
      </c>
    </row>
    <row r="85" spans="1:14" s="8" customFormat="1" ht="25.5" customHeight="1">
      <c r="A85" s="1" t="s">
        <v>619</v>
      </c>
      <c r="B85" s="2" t="s">
        <v>620</v>
      </c>
      <c r="C85" s="3" t="s">
        <v>621</v>
      </c>
      <c r="D85" s="3" t="s">
        <v>622</v>
      </c>
      <c r="E85" s="9">
        <v>0</v>
      </c>
      <c r="F85" s="3" t="s">
        <v>623</v>
      </c>
      <c r="G85" s="3" t="s">
        <v>624</v>
      </c>
      <c r="H85" s="5">
        <v>23</v>
      </c>
      <c r="I85" s="6">
        <v>30.583</v>
      </c>
      <c r="J85" s="7">
        <v>75</v>
      </c>
      <c r="K85" s="6">
        <v>46.088</v>
      </c>
      <c r="L85" s="2" t="str">
        <f t="shared" si="2"/>
        <v>Peace &amp; Plenty anchorage, George Town, Great Exuma Island, Bahamas</v>
      </c>
      <c r="M85" s="1" t="str">
        <f t="shared" si="3"/>
        <v>14 10 2007-
22 10 2007</v>
      </c>
      <c r="N85" s="2" t="s">
        <v>471</v>
      </c>
    </row>
    <row r="86" spans="1:14" s="8" customFormat="1" ht="25.5" customHeight="1">
      <c r="A86" s="1" t="s">
        <v>625</v>
      </c>
      <c r="B86" s="2" t="s">
        <v>626</v>
      </c>
      <c r="C86" s="3" t="s">
        <v>627</v>
      </c>
      <c r="D86" s="3" t="s">
        <v>628</v>
      </c>
      <c r="E86" s="9">
        <v>0</v>
      </c>
      <c r="F86" s="3" t="s">
        <v>752</v>
      </c>
      <c r="G86" s="3"/>
      <c r="H86" s="5">
        <v>23</v>
      </c>
      <c r="I86" s="6">
        <v>31.225</v>
      </c>
      <c r="J86" s="7">
        <v>75</v>
      </c>
      <c r="K86" s="6">
        <v>45.43</v>
      </c>
      <c r="L86" s="2" t="str">
        <f t="shared" si="2"/>
        <v>Stocking Island Chat 'n' Chill, Exumas, Bahamas</v>
      </c>
      <c r="M86" s="1" t="str">
        <f t="shared" si="3"/>
        <v>22 10 2007-
24 10 2007</v>
      </c>
      <c r="N86" s="2" t="s">
        <v>471</v>
      </c>
    </row>
    <row r="87" spans="1:14" s="8" customFormat="1" ht="25.5" customHeight="1">
      <c r="A87" s="1">
        <v>39379</v>
      </c>
      <c r="B87" s="2" t="s">
        <v>620</v>
      </c>
      <c r="C87" s="3" t="s">
        <v>621</v>
      </c>
      <c r="D87" s="3" t="s">
        <v>629</v>
      </c>
      <c r="E87" s="4">
        <v>78</v>
      </c>
      <c r="F87" s="3" t="s">
        <v>630</v>
      </c>
      <c r="G87" s="3" t="s">
        <v>753</v>
      </c>
      <c r="H87" s="5">
        <v>23</v>
      </c>
      <c r="I87" s="6">
        <v>30.551</v>
      </c>
      <c r="J87" s="7">
        <v>75</v>
      </c>
      <c r="K87" s="6">
        <v>46.102</v>
      </c>
      <c r="L87" s="2" t="str">
        <f t="shared" si="2"/>
        <v>Peace &amp; Plenty anchorage, George Town, Great Exuma Island, Bahamas</v>
      </c>
      <c r="M87" s="1">
        <f t="shared" si="3"/>
        <v>39379</v>
      </c>
      <c r="N87" s="2" t="s">
        <v>471</v>
      </c>
    </row>
    <row r="88" spans="1:14" s="8" customFormat="1" ht="25.5" customHeight="1">
      <c r="A88" s="1" t="s">
        <v>631</v>
      </c>
      <c r="B88" s="2" t="s">
        <v>632</v>
      </c>
      <c r="C88" s="3" t="s">
        <v>633</v>
      </c>
      <c r="D88" s="3" t="s">
        <v>634</v>
      </c>
      <c r="E88" s="9">
        <v>0</v>
      </c>
      <c r="F88" s="3" t="s">
        <v>754</v>
      </c>
      <c r="G88" s="3"/>
      <c r="H88" s="5">
        <v>23</v>
      </c>
      <c r="I88" s="6">
        <v>28.033</v>
      </c>
      <c r="J88" s="7">
        <v>75</v>
      </c>
      <c r="K88" s="6">
        <v>40.472</v>
      </c>
      <c r="L88" s="2" t="str">
        <f t="shared" si="2"/>
        <v>Moriah Harbour Cay, Exuma, Bahamas</v>
      </c>
      <c r="M88" s="1" t="str">
        <f t="shared" si="3"/>
        <v>24 10 2007-
25 10 2007</v>
      </c>
      <c r="N88" s="8" t="s">
        <v>459</v>
      </c>
    </row>
    <row r="89" spans="1:14" s="8" customFormat="1" ht="25.5" customHeight="1">
      <c r="A89" s="1" t="s">
        <v>635</v>
      </c>
      <c r="B89" s="2" t="s">
        <v>636</v>
      </c>
      <c r="C89" s="3" t="s">
        <v>637</v>
      </c>
      <c r="D89" s="3" t="s">
        <v>755</v>
      </c>
      <c r="E89" s="9">
        <v>0</v>
      </c>
      <c r="F89" s="3"/>
      <c r="G89" s="3"/>
      <c r="H89" s="5">
        <v>23</v>
      </c>
      <c r="I89" s="6">
        <v>28.46</v>
      </c>
      <c r="J89" s="7">
        <v>75</v>
      </c>
      <c r="K89" s="6">
        <v>14.106</v>
      </c>
      <c r="L89" s="2" t="str">
        <f t="shared" si="2"/>
        <v>Alligator Bay, Simms, Long Island, Bahamas</v>
      </c>
      <c r="M89" s="1" t="str">
        <f t="shared" si="3"/>
        <v>25 10 2007-
27 10 2007</v>
      </c>
      <c r="N89" s="8" t="s">
        <v>459</v>
      </c>
    </row>
    <row r="90" spans="1:14" s="8" customFormat="1" ht="25.5" customHeight="1">
      <c r="A90" s="1" t="s">
        <v>638</v>
      </c>
      <c r="B90" s="2" t="s">
        <v>639</v>
      </c>
      <c r="C90" s="3" t="s">
        <v>640</v>
      </c>
      <c r="D90" s="3" t="s">
        <v>641</v>
      </c>
      <c r="E90" s="9">
        <v>0</v>
      </c>
      <c r="F90" s="3"/>
      <c r="G90" s="3"/>
      <c r="H90" s="5">
        <v>23</v>
      </c>
      <c r="I90" s="6">
        <v>21.589</v>
      </c>
      <c r="J90" s="7">
        <v>75</v>
      </c>
      <c r="K90" s="6">
        <v>82.31</v>
      </c>
      <c r="L90" s="2" t="str">
        <f t="shared" si="2"/>
        <v>Thompson Bay, Salt Pond, Long Island, Bahamas</v>
      </c>
      <c r="M90" s="1" t="str">
        <f t="shared" si="3"/>
        <v>27 10 2007-
28 10 2007</v>
      </c>
      <c r="N90" s="8" t="s">
        <v>459</v>
      </c>
    </row>
    <row r="91" spans="1:14" s="8" customFormat="1" ht="25.5" customHeight="1">
      <c r="A91" s="1" t="s">
        <v>642</v>
      </c>
      <c r="B91" s="2" t="s">
        <v>643</v>
      </c>
      <c r="C91" s="3" t="s">
        <v>644</v>
      </c>
      <c r="D91" s="3" t="s">
        <v>645</v>
      </c>
      <c r="E91" s="9">
        <v>0</v>
      </c>
      <c r="F91" s="3"/>
      <c r="G91" s="3"/>
      <c r="H91" s="5">
        <v>23</v>
      </c>
      <c r="I91" s="6">
        <v>16.648</v>
      </c>
      <c r="J91" s="7">
        <v>75</v>
      </c>
      <c r="K91" s="6">
        <v>6.923</v>
      </c>
      <c r="L91" s="2" t="str">
        <f t="shared" si="2"/>
        <v>Grays Bight, Long Island, Bahamas</v>
      </c>
      <c r="M91" s="1" t="str">
        <f t="shared" si="3"/>
        <v>28 10 2007-
29 10 2007</v>
      </c>
      <c r="N91" s="8" t="s">
        <v>459</v>
      </c>
    </row>
    <row r="92" spans="1:14" s="8" customFormat="1" ht="25.5" customHeight="1">
      <c r="A92" s="1" t="s">
        <v>646</v>
      </c>
      <c r="B92" s="2" t="s">
        <v>639</v>
      </c>
      <c r="C92" s="3" t="s">
        <v>647</v>
      </c>
      <c r="D92" s="3" t="s">
        <v>648</v>
      </c>
      <c r="E92" s="9">
        <v>0</v>
      </c>
      <c r="F92" s="3" t="s">
        <v>649</v>
      </c>
      <c r="G92" s="3"/>
      <c r="H92" s="5">
        <v>23</v>
      </c>
      <c r="I92" s="6">
        <v>21.528</v>
      </c>
      <c r="J92" s="7">
        <v>75</v>
      </c>
      <c r="K92" s="6">
        <v>8.388</v>
      </c>
      <c r="L92" s="2" t="str">
        <f t="shared" si="2"/>
        <v>Thompson Bay, Salt Pond, Long Island, Bahamas</v>
      </c>
      <c r="M92" s="1" t="str">
        <f t="shared" si="3"/>
        <v>29 10 2007-
03 11 2007</v>
      </c>
      <c r="N92" s="8" t="s">
        <v>459</v>
      </c>
    </row>
    <row r="93" spans="1:14" s="8" customFormat="1" ht="25.5" customHeight="1">
      <c r="A93" s="1" t="s">
        <v>650</v>
      </c>
      <c r="B93" s="2" t="s">
        <v>643</v>
      </c>
      <c r="C93" s="3" t="s">
        <v>651</v>
      </c>
      <c r="D93" s="3" t="s">
        <v>756</v>
      </c>
      <c r="E93" s="9">
        <v>0</v>
      </c>
      <c r="F93" s="3"/>
      <c r="G93" s="3"/>
      <c r="H93" s="5">
        <v>23</v>
      </c>
      <c r="I93" s="6">
        <v>16.644</v>
      </c>
      <c r="J93" s="7">
        <v>75</v>
      </c>
      <c r="K93" s="6">
        <v>6.909</v>
      </c>
      <c r="L93" s="2" t="str">
        <f t="shared" si="2"/>
        <v>Grays Bight, Long Island, Bahamas</v>
      </c>
      <c r="M93" s="1" t="str">
        <f t="shared" si="3"/>
        <v>03 11 2007-
05 11 2007</v>
      </c>
      <c r="N93" s="8" t="s">
        <v>459</v>
      </c>
    </row>
    <row r="94" spans="1:14" s="8" customFormat="1" ht="25.5" customHeight="1">
      <c r="A94" s="1" t="s">
        <v>652</v>
      </c>
      <c r="B94" s="2" t="s">
        <v>636</v>
      </c>
      <c r="C94" s="3" t="s">
        <v>653</v>
      </c>
      <c r="D94" s="3" t="s">
        <v>654</v>
      </c>
      <c r="E94" s="9">
        <v>0</v>
      </c>
      <c r="F94" s="3"/>
      <c r="G94" s="3"/>
      <c r="H94" s="5">
        <v>23</v>
      </c>
      <c r="I94" s="6">
        <v>28.945</v>
      </c>
      <c r="J94" s="7">
        <v>75</v>
      </c>
      <c r="K94" s="6">
        <v>14.676</v>
      </c>
      <c r="L94" s="2" t="str">
        <f t="shared" si="2"/>
        <v>Alligator Bay, Simms, Long Island, Bahamas</v>
      </c>
      <c r="M94" s="1" t="str">
        <f t="shared" si="3"/>
        <v>05 11 2007-
06 11 2007</v>
      </c>
      <c r="N94" s="8" t="s">
        <v>459</v>
      </c>
    </row>
    <row r="95" spans="1:14" s="8" customFormat="1" ht="25.5" customHeight="1">
      <c r="A95" s="1" t="s">
        <v>655</v>
      </c>
      <c r="B95" s="2" t="s">
        <v>656</v>
      </c>
      <c r="C95" s="3" t="s">
        <v>657</v>
      </c>
      <c r="D95" s="3" t="s">
        <v>658</v>
      </c>
      <c r="E95" s="9">
        <v>0</v>
      </c>
      <c r="F95" s="3" t="s">
        <v>659</v>
      </c>
      <c r="G95" s="3"/>
      <c r="H95" s="5">
        <v>23</v>
      </c>
      <c r="I95" s="6">
        <v>35.598</v>
      </c>
      <c r="J95" s="7">
        <v>75</v>
      </c>
      <c r="K95" s="6">
        <v>20.563</v>
      </c>
      <c r="L95" s="2" t="str">
        <f t="shared" si="2"/>
        <v>Hog Cay, Long Island, Bahamas</v>
      </c>
      <c r="M95" s="1" t="str">
        <f t="shared" si="3"/>
        <v>06 11 2007-
07 11 2007</v>
      </c>
      <c r="N95" s="8" t="s">
        <v>459</v>
      </c>
    </row>
    <row r="96" spans="1:14" s="8" customFormat="1" ht="25.5" customHeight="1">
      <c r="A96" s="1" t="s">
        <v>660</v>
      </c>
      <c r="B96" s="2" t="s">
        <v>661</v>
      </c>
      <c r="C96" s="3" t="s">
        <v>662</v>
      </c>
      <c r="D96" s="3" t="s">
        <v>663</v>
      </c>
      <c r="E96" s="9">
        <v>0</v>
      </c>
      <c r="F96" s="3" t="s">
        <v>664</v>
      </c>
      <c r="G96" s="3"/>
      <c r="H96" s="5">
        <v>23</v>
      </c>
      <c r="I96" s="6">
        <v>39.436</v>
      </c>
      <c r="J96" s="7">
        <v>75</v>
      </c>
      <c r="K96" s="6">
        <v>20.426</v>
      </c>
      <c r="L96" s="2" t="str">
        <f t="shared" si="2"/>
        <v>Calabash Bay, Long Island, Bahamas</v>
      </c>
      <c r="M96" s="1" t="str">
        <f t="shared" si="3"/>
        <v>07 11 2007-
08 11 2007</v>
      </c>
      <c r="N96" s="8" t="s">
        <v>459</v>
      </c>
    </row>
    <row r="97" spans="1:14" s="8" customFormat="1" ht="25.5" customHeight="1">
      <c r="A97" s="1" t="s">
        <v>665</v>
      </c>
      <c r="B97" s="2" t="s">
        <v>666</v>
      </c>
      <c r="C97" s="3" t="s">
        <v>667</v>
      </c>
      <c r="D97" s="3" t="s">
        <v>668</v>
      </c>
      <c r="E97" s="9">
        <v>0</v>
      </c>
      <c r="F97" s="3" t="s">
        <v>669</v>
      </c>
      <c r="G97" s="3" t="s">
        <v>670</v>
      </c>
      <c r="H97" s="5">
        <v>23</v>
      </c>
      <c r="I97" s="6">
        <v>38.822</v>
      </c>
      <c r="J97" s="7">
        <v>74</v>
      </c>
      <c r="K97" s="6">
        <v>50.815</v>
      </c>
      <c r="L97" s="2" t="str">
        <f t="shared" si="2"/>
        <v>Port Nelson, Rum Cay, Bahamas</v>
      </c>
      <c r="M97" s="1" t="str">
        <f t="shared" si="3"/>
        <v>08 11 2007-
10 11 2007</v>
      </c>
      <c r="N97" s="8" t="s">
        <v>472</v>
      </c>
    </row>
    <row r="98" spans="1:14" s="8" customFormat="1" ht="25.5" customHeight="1">
      <c r="A98" s="1" t="s">
        <v>671</v>
      </c>
      <c r="B98" s="2" t="s">
        <v>672</v>
      </c>
      <c r="C98" s="3" t="s">
        <v>673</v>
      </c>
      <c r="D98" s="3" t="s">
        <v>757</v>
      </c>
      <c r="E98" s="9">
        <v>0</v>
      </c>
      <c r="F98" s="3" t="s">
        <v>674</v>
      </c>
      <c r="G98" s="3" t="s">
        <v>675</v>
      </c>
      <c r="H98" s="5">
        <v>23</v>
      </c>
      <c r="I98" s="6">
        <v>6.277</v>
      </c>
      <c r="J98" s="7">
        <v>74</v>
      </c>
      <c r="K98" s="6">
        <v>57.054</v>
      </c>
      <c r="L98" s="2" t="str">
        <f t="shared" si="2"/>
        <v>Clarence Town, Long Island, Bahamas</v>
      </c>
      <c r="M98" s="1" t="str">
        <f t="shared" si="3"/>
        <v>10 11 2007-
11 11 2007</v>
      </c>
      <c r="N98" s="8" t="s">
        <v>459</v>
      </c>
    </row>
    <row r="99" spans="1:14" s="8" customFormat="1" ht="25.5" customHeight="1">
      <c r="A99" s="1" t="s">
        <v>676</v>
      </c>
      <c r="B99" s="2" t="s">
        <v>672</v>
      </c>
      <c r="C99" s="3" t="s">
        <v>677</v>
      </c>
      <c r="D99" s="3" t="s">
        <v>678</v>
      </c>
      <c r="E99" s="4">
        <v>103.2</v>
      </c>
      <c r="F99" s="3" t="s">
        <v>679</v>
      </c>
      <c r="G99" s="3" t="s">
        <v>680</v>
      </c>
      <c r="H99" s="5">
        <v>23</v>
      </c>
      <c r="I99" s="6">
        <v>6.207</v>
      </c>
      <c r="J99" s="7">
        <v>74</v>
      </c>
      <c r="K99" s="6">
        <v>57.004</v>
      </c>
      <c r="L99" s="2" t="str">
        <f t="shared" si="2"/>
        <v>Clarence Town, Long Island, Bahamas</v>
      </c>
      <c r="M99" s="1" t="str">
        <f t="shared" si="3"/>
        <v>11 11 2007-
16 11 2007</v>
      </c>
      <c r="N99" s="8" t="s">
        <v>459</v>
      </c>
    </row>
    <row r="100" spans="1:14" s="8" customFormat="1" ht="25.5" customHeight="1">
      <c r="A100" s="1" t="s">
        <v>681</v>
      </c>
      <c r="B100" s="2" t="s">
        <v>682</v>
      </c>
      <c r="C100" s="3" t="s">
        <v>683</v>
      </c>
      <c r="D100" s="3" t="s">
        <v>684</v>
      </c>
      <c r="E100" s="9">
        <v>0</v>
      </c>
      <c r="F100" s="3" t="s">
        <v>685</v>
      </c>
      <c r="G100" s="3"/>
      <c r="H100" s="5">
        <v>22</v>
      </c>
      <c r="I100" s="6">
        <v>24.731</v>
      </c>
      <c r="J100" s="7">
        <v>74</v>
      </c>
      <c r="K100" s="6">
        <v>19.807</v>
      </c>
      <c r="L100" s="2" t="str">
        <f t="shared" si="2"/>
        <v>Long Cay, Bight of Acklins, Bahamas</v>
      </c>
      <c r="M100" s="1" t="str">
        <f t="shared" si="3"/>
        <v>16 11 2007-
17 11 2007</v>
      </c>
      <c r="N100" s="8" t="s">
        <v>459</v>
      </c>
    </row>
    <row r="101" spans="1:14" s="8" customFormat="1" ht="25.5" customHeight="1">
      <c r="A101" s="1" t="s">
        <v>686</v>
      </c>
      <c r="B101" s="2" t="s">
        <v>687</v>
      </c>
      <c r="C101" s="3" t="s">
        <v>758</v>
      </c>
      <c r="D101" s="3" t="s">
        <v>688</v>
      </c>
      <c r="E101" s="4">
        <v>29.4</v>
      </c>
      <c r="F101" s="3" t="s">
        <v>0</v>
      </c>
      <c r="G101" s="3"/>
      <c r="H101" s="5">
        <v>22</v>
      </c>
      <c r="I101" s="6">
        <v>26.603</v>
      </c>
      <c r="J101" s="7">
        <v>74</v>
      </c>
      <c r="K101" s="6">
        <v>0.221</v>
      </c>
      <c r="L101" s="2" t="str">
        <f t="shared" si="2"/>
        <v>Camel Point, Bight of Acklins Island, Bahamas</v>
      </c>
      <c r="M101" s="1" t="str">
        <f t="shared" si="3"/>
        <v>17 11 2007-
21 11 2007</v>
      </c>
      <c r="N101" s="8" t="s">
        <v>459</v>
      </c>
    </row>
    <row r="102" spans="1:14" s="8" customFormat="1" ht="25.5" customHeight="1">
      <c r="A102" s="1" t="s">
        <v>689</v>
      </c>
      <c r="B102" s="2" t="s">
        <v>682</v>
      </c>
      <c r="C102" s="3" t="s">
        <v>690</v>
      </c>
      <c r="D102" s="3" t="s">
        <v>691</v>
      </c>
      <c r="E102" s="9">
        <v>0</v>
      </c>
      <c r="F102" s="3" t="s">
        <v>692</v>
      </c>
      <c r="G102" s="3"/>
      <c r="H102" s="5">
        <v>22</v>
      </c>
      <c r="I102" s="6">
        <v>34.744</v>
      </c>
      <c r="J102" s="7">
        <v>74</v>
      </c>
      <c r="K102" s="6">
        <v>19.842</v>
      </c>
      <c r="L102" s="2" t="str">
        <f t="shared" si="2"/>
        <v>Long Cay, Bight of Acklins, Bahamas</v>
      </c>
      <c r="M102" s="1" t="str">
        <f t="shared" si="3"/>
        <v>21 11 2007-
22 11 2007</v>
      </c>
      <c r="N102" s="8" t="s">
        <v>459</v>
      </c>
    </row>
    <row r="103" spans="1:14" s="8" customFormat="1" ht="25.5" customHeight="1">
      <c r="A103" s="1" t="s">
        <v>693</v>
      </c>
      <c r="B103" s="2" t="s">
        <v>694</v>
      </c>
      <c r="C103" s="3" t="s">
        <v>695</v>
      </c>
      <c r="D103" s="3" t="s">
        <v>696</v>
      </c>
      <c r="E103" s="9">
        <v>0</v>
      </c>
      <c r="F103" s="3" t="s">
        <v>697</v>
      </c>
      <c r="G103" s="3"/>
      <c r="H103" s="5">
        <v>22</v>
      </c>
      <c r="I103" s="6">
        <v>37.868</v>
      </c>
      <c r="J103" s="7">
        <v>74</v>
      </c>
      <c r="K103" s="6">
        <v>15.305</v>
      </c>
      <c r="L103" s="2" t="str">
        <f t="shared" si="2"/>
        <v>North Bight of Acklins, Bahamas</v>
      </c>
      <c r="M103" s="1" t="str">
        <f t="shared" si="3"/>
        <v>22 11 2007-
24 11 2007</v>
      </c>
      <c r="N103" s="8" t="s">
        <v>459</v>
      </c>
    </row>
    <row r="104" spans="1:14" s="8" customFormat="1" ht="25.5" customHeight="1">
      <c r="A104" s="1" t="s">
        <v>698</v>
      </c>
      <c r="B104" s="2" t="s">
        <v>1</v>
      </c>
      <c r="C104" s="3" t="s">
        <v>699</v>
      </c>
      <c r="D104" s="3" t="s">
        <v>700</v>
      </c>
      <c r="E104" s="9">
        <v>0</v>
      </c>
      <c r="F104" s="3" t="s">
        <v>701</v>
      </c>
      <c r="G104" s="3"/>
      <c r="H104" s="5">
        <v>22</v>
      </c>
      <c r="I104" s="6">
        <v>22.975</v>
      </c>
      <c r="J104" s="7">
        <v>74</v>
      </c>
      <c r="K104" s="6">
        <v>6.771</v>
      </c>
      <c r="L104" s="2" t="str">
        <f t="shared" si="2"/>
        <v>Jamaica Cay, Bight of Acklins Island, Bahamas</v>
      </c>
      <c r="M104" s="1" t="str">
        <f t="shared" si="3"/>
        <v>24 11 2007-
25 11 2007</v>
      </c>
      <c r="N104" s="8" t="s">
        <v>459</v>
      </c>
    </row>
    <row r="105" spans="1:14" s="8" customFormat="1" ht="25.5" customHeight="1">
      <c r="A105" s="1" t="s">
        <v>702</v>
      </c>
      <c r="B105" s="2" t="s">
        <v>687</v>
      </c>
      <c r="C105" s="3" t="s">
        <v>703</v>
      </c>
      <c r="D105" s="3" t="s">
        <v>704</v>
      </c>
      <c r="E105" s="9">
        <v>0</v>
      </c>
      <c r="F105" s="3" t="s">
        <v>705</v>
      </c>
      <c r="G105" s="3"/>
      <c r="H105" s="5">
        <v>22</v>
      </c>
      <c r="I105" s="6">
        <v>26.829</v>
      </c>
      <c r="J105" s="7">
        <v>74</v>
      </c>
      <c r="K105" s="6">
        <v>0.321</v>
      </c>
      <c r="L105" s="2" t="str">
        <f t="shared" si="2"/>
        <v>Camel Point, Bight of Acklins Island, Bahamas</v>
      </c>
      <c r="M105" s="1" t="str">
        <f t="shared" si="3"/>
        <v>25 11 2007-
27 11 2007</v>
      </c>
      <c r="N105" s="8" t="s">
        <v>459</v>
      </c>
    </row>
    <row r="106" spans="1:14" s="8" customFormat="1" ht="25.5" customHeight="1">
      <c r="A106" s="1" t="s">
        <v>706</v>
      </c>
      <c r="B106" s="2" t="s">
        <v>707</v>
      </c>
      <c r="C106" s="3" t="s">
        <v>708</v>
      </c>
      <c r="D106" s="3" t="s">
        <v>709</v>
      </c>
      <c r="E106" s="9">
        <v>0</v>
      </c>
      <c r="F106" s="3" t="s">
        <v>710</v>
      </c>
      <c r="G106" s="3"/>
      <c r="H106" s="5">
        <v>22</v>
      </c>
      <c r="I106" s="6">
        <v>12.716</v>
      </c>
      <c r="J106" s="7">
        <v>74</v>
      </c>
      <c r="K106" s="6">
        <v>12.44</v>
      </c>
      <c r="L106" s="2" t="str">
        <f t="shared" si="2"/>
        <v>Cotton Bay Cay, Bight of Acklins Island, Bahamas</v>
      </c>
      <c r="M106" s="1" t="str">
        <f t="shared" si="3"/>
        <v>27 11 2007-
28 11 2007</v>
      </c>
      <c r="N106" s="8" t="s">
        <v>459</v>
      </c>
    </row>
    <row r="107" spans="1:14" s="8" customFormat="1" ht="25.5" customHeight="1">
      <c r="A107" s="1" t="s">
        <v>711</v>
      </c>
      <c r="B107" s="2" t="s">
        <v>712</v>
      </c>
      <c r="C107" s="3" t="s">
        <v>713</v>
      </c>
      <c r="D107" s="3" t="s">
        <v>714</v>
      </c>
      <c r="E107" s="9">
        <v>0</v>
      </c>
      <c r="F107" s="3" t="s">
        <v>715</v>
      </c>
      <c r="G107" s="3"/>
      <c r="H107" s="5">
        <v>22</v>
      </c>
      <c r="I107" s="6">
        <v>13.803</v>
      </c>
      <c r="J107" s="7">
        <v>74</v>
      </c>
      <c r="K107" s="6">
        <v>14.562</v>
      </c>
      <c r="L107" s="2" t="str">
        <f t="shared" si="2"/>
        <v>Salina Point, Bight of Acklins Island, Bahamas</v>
      </c>
      <c r="M107" s="1" t="str">
        <f t="shared" si="3"/>
        <v>28 11 2007-
29 11 2007</v>
      </c>
      <c r="N107" s="8" t="s">
        <v>459</v>
      </c>
    </row>
    <row r="108" spans="1:14" s="8" customFormat="1" ht="25.5" customHeight="1">
      <c r="A108" s="1" t="s">
        <v>716</v>
      </c>
      <c r="B108" s="2" t="s">
        <v>717</v>
      </c>
      <c r="C108" s="3" t="s">
        <v>718</v>
      </c>
      <c r="D108" s="3" t="s">
        <v>719</v>
      </c>
      <c r="E108" s="4">
        <v>28.5</v>
      </c>
      <c r="F108" s="3" t="s">
        <v>720</v>
      </c>
      <c r="G108" s="3" t="s">
        <v>721</v>
      </c>
      <c r="H108" s="5">
        <v>22</v>
      </c>
      <c r="I108" s="6">
        <v>48.448</v>
      </c>
      <c r="J108" s="7">
        <v>74</v>
      </c>
      <c r="K108" s="6">
        <v>20.628</v>
      </c>
      <c r="L108" s="2" t="str">
        <f t="shared" si="2"/>
        <v>Landrail Point, Crooked Island, Bahamas</v>
      </c>
      <c r="M108" s="1" t="str">
        <f t="shared" si="3"/>
        <v>29 11 2007-
04 12 2007</v>
      </c>
      <c r="N108" s="8" t="s">
        <v>473</v>
      </c>
    </row>
    <row r="109" spans="1:14" s="8" customFormat="1" ht="25.5" customHeight="1">
      <c r="A109" s="1" t="s">
        <v>722</v>
      </c>
      <c r="B109" s="2" t="s">
        <v>723</v>
      </c>
      <c r="C109" s="3" t="s">
        <v>724</v>
      </c>
      <c r="D109" s="3" t="s">
        <v>725</v>
      </c>
      <c r="E109" s="9">
        <v>0</v>
      </c>
      <c r="F109" s="3" t="s">
        <v>13</v>
      </c>
      <c r="G109" s="3" t="s">
        <v>2</v>
      </c>
      <c r="H109" s="5">
        <v>23</v>
      </c>
      <c r="I109" s="6">
        <v>56.9</v>
      </c>
      <c r="J109" s="7">
        <v>74</v>
      </c>
      <c r="K109" s="6">
        <v>32.229</v>
      </c>
      <c r="L109" s="2" t="str">
        <f t="shared" si="2"/>
        <v>French Bay, San Salvador, Bahamas</v>
      </c>
      <c r="M109" s="1" t="str">
        <f t="shared" si="3"/>
        <v>05 12 2007-
07 12 2007</v>
      </c>
      <c r="N109" s="8" t="s">
        <v>459</v>
      </c>
    </row>
    <row r="110" spans="1:14" s="8" customFormat="1" ht="25.5" customHeight="1">
      <c r="A110" s="1" t="s">
        <v>14</v>
      </c>
      <c r="B110" s="2" t="s">
        <v>15</v>
      </c>
      <c r="C110" s="3" t="s">
        <v>16</v>
      </c>
      <c r="D110" s="3" t="s">
        <v>17</v>
      </c>
      <c r="E110" s="9">
        <v>0</v>
      </c>
      <c r="F110" s="3" t="s">
        <v>18</v>
      </c>
      <c r="G110" s="3"/>
      <c r="H110" s="5">
        <v>24</v>
      </c>
      <c r="I110" s="6">
        <v>0.787</v>
      </c>
      <c r="J110" s="7">
        <v>74</v>
      </c>
      <c r="K110" s="6">
        <v>31.697</v>
      </c>
      <c r="L110" s="2" t="str">
        <f t="shared" si="2"/>
        <v>Fernandez Bay, San Salvador, Bahamas</v>
      </c>
      <c r="M110" s="1" t="str">
        <f t="shared" si="3"/>
        <v>07 12 2007-
12 12 2007</v>
      </c>
      <c r="N110" s="8" t="s">
        <v>459</v>
      </c>
    </row>
    <row r="111" spans="1:14" s="8" customFormat="1" ht="25.5" customHeight="1">
      <c r="A111" s="1" t="s">
        <v>19</v>
      </c>
      <c r="B111" s="2" t="s">
        <v>20</v>
      </c>
      <c r="C111" s="3" t="s">
        <v>21</v>
      </c>
      <c r="D111" s="3" t="s">
        <v>22</v>
      </c>
      <c r="E111" s="4">
        <v>49</v>
      </c>
      <c r="F111" s="3" t="s">
        <v>23</v>
      </c>
      <c r="G111" s="3"/>
      <c r="H111" s="5">
        <v>24</v>
      </c>
      <c r="I111" s="6">
        <v>3.071</v>
      </c>
      <c r="J111" s="7">
        <v>74</v>
      </c>
      <c r="K111" s="6">
        <v>32.124</v>
      </c>
      <c r="L111" s="2" t="str">
        <f t="shared" si="2"/>
        <v>Cockburn Town, San Salvador, Bahamas</v>
      </c>
      <c r="M111" s="1" t="str">
        <f t="shared" si="3"/>
        <v>12 12 2007-
13 12 2007</v>
      </c>
      <c r="N111" s="8" t="s">
        <v>459</v>
      </c>
    </row>
    <row r="112" spans="1:14" s="8" customFormat="1" ht="25.5" customHeight="1">
      <c r="A112" s="1" t="s">
        <v>24</v>
      </c>
      <c r="B112" s="2" t="s">
        <v>25</v>
      </c>
      <c r="C112" s="3" t="s">
        <v>26</v>
      </c>
      <c r="D112" s="3" t="s">
        <v>27</v>
      </c>
      <c r="E112" s="9">
        <v>0</v>
      </c>
      <c r="F112" s="3" t="s">
        <v>28</v>
      </c>
      <c r="G112" s="3" t="s">
        <v>3</v>
      </c>
      <c r="H112" s="5">
        <v>24</v>
      </c>
      <c r="I112" s="6">
        <v>7.371</v>
      </c>
      <c r="J112" s="7">
        <v>74</v>
      </c>
      <c r="K112" s="6">
        <v>27.642</v>
      </c>
      <c r="L112" s="2" t="str">
        <f t="shared" si="2"/>
        <v>Graham's Harbour, San Salvador, Bahamas</v>
      </c>
      <c r="M112" s="1" t="str">
        <f t="shared" si="3"/>
        <v>13 12 2007-
16 12 2007</v>
      </c>
      <c r="N112" s="8" t="s">
        <v>474</v>
      </c>
    </row>
    <row r="113" spans="1:14" s="8" customFormat="1" ht="25.5" customHeight="1">
      <c r="A113" s="1" t="s">
        <v>29</v>
      </c>
      <c r="B113" s="2" t="s">
        <v>30</v>
      </c>
      <c r="C113" s="3" t="s">
        <v>31</v>
      </c>
      <c r="D113" s="3" t="s">
        <v>32</v>
      </c>
      <c r="E113" s="9">
        <v>0</v>
      </c>
      <c r="F113" s="3" t="s">
        <v>33</v>
      </c>
      <c r="G113" s="3"/>
      <c r="H113" s="5">
        <v>24</v>
      </c>
      <c r="I113" s="6">
        <v>9.405</v>
      </c>
      <c r="J113" s="7">
        <v>75</v>
      </c>
      <c r="K113" s="6">
        <v>31.429</v>
      </c>
      <c r="L113" s="2" t="str">
        <f t="shared" si="2"/>
        <v>Hawk's Nest Point, Bight of Cat Island, Bahamas</v>
      </c>
      <c r="M113" s="1" t="str">
        <f t="shared" si="3"/>
        <v>16 12 2007-
17 12 2007</v>
      </c>
      <c r="N113" s="8" t="s">
        <v>222</v>
      </c>
    </row>
    <row r="114" spans="1:14" s="8" customFormat="1" ht="25.5" customHeight="1">
      <c r="A114" s="1" t="s">
        <v>34</v>
      </c>
      <c r="B114" s="2" t="s">
        <v>35</v>
      </c>
      <c r="C114" s="3" t="s">
        <v>36</v>
      </c>
      <c r="D114" s="3" t="s">
        <v>37</v>
      </c>
      <c r="E114" s="9">
        <v>0</v>
      </c>
      <c r="F114" s="3" t="s">
        <v>38</v>
      </c>
      <c r="G114" s="3"/>
      <c r="H114" s="5">
        <v>24</v>
      </c>
      <c r="I114" s="6">
        <v>13.854</v>
      </c>
      <c r="J114" s="7">
        <v>75</v>
      </c>
      <c r="K114" s="6">
        <v>23.838</v>
      </c>
      <c r="L114" s="2" t="str">
        <f t="shared" si="2"/>
        <v>Old Bight, Bight of Cat Island, Bahamas</v>
      </c>
      <c r="M114" s="1" t="str">
        <f t="shared" si="3"/>
        <v>17 12 2007-
21 12 2007</v>
      </c>
      <c r="N114" s="8" t="s">
        <v>459</v>
      </c>
    </row>
    <row r="115" spans="1:14" s="8" customFormat="1" ht="25.5" customHeight="1">
      <c r="A115" s="1">
        <v>39437</v>
      </c>
      <c r="B115" s="2" t="s">
        <v>30</v>
      </c>
      <c r="C115" s="3" t="s">
        <v>39</v>
      </c>
      <c r="D115" s="3" t="s">
        <v>4</v>
      </c>
      <c r="E115" s="9">
        <v>0</v>
      </c>
      <c r="F115" s="3" t="s">
        <v>40</v>
      </c>
      <c r="G115" s="3" t="s">
        <v>41</v>
      </c>
      <c r="H115" s="5">
        <v>24</v>
      </c>
      <c r="I115" s="6">
        <v>9.551</v>
      </c>
      <c r="J115" s="7">
        <v>75</v>
      </c>
      <c r="K115" s="6">
        <v>31.493</v>
      </c>
      <c r="L115" s="2" t="str">
        <f>B115</f>
        <v>Hawk's Nest Point, Bight of Cat Island, Bahamas</v>
      </c>
      <c r="M115" s="1">
        <f>A115</f>
        <v>39437</v>
      </c>
      <c r="N115" s="8" t="s">
        <v>222</v>
      </c>
    </row>
    <row r="116" spans="1:14" s="8" customFormat="1" ht="25.5" customHeight="1">
      <c r="A116" s="1">
        <v>39437</v>
      </c>
      <c r="B116" s="2" t="s">
        <v>42</v>
      </c>
      <c r="C116" s="3" t="s">
        <v>43</v>
      </c>
      <c r="D116" s="3" t="s">
        <v>44</v>
      </c>
      <c r="E116" s="9">
        <v>0</v>
      </c>
      <c r="F116" s="3"/>
      <c r="G116" s="3"/>
      <c r="H116" s="5">
        <v>24</v>
      </c>
      <c r="I116" s="6">
        <v>17.064</v>
      </c>
      <c r="J116" s="7">
        <v>75</v>
      </c>
      <c r="K116" s="6">
        <v>25.013</v>
      </c>
      <c r="L116" s="2" t="str">
        <f>B116</f>
        <v>New Bight, Cat Island, Bahamas</v>
      </c>
      <c r="M116" s="1">
        <f>A116</f>
        <v>39437</v>
      </c>
      <c r="N116" s="8" t="s">
        <v>459</v>
      </c>
    </row>
    <row r="117" spans="1:14" s="8" customFormat="1" ht="25.5" customHeight="1">
      <c r="A117" s="1">
        <v>39437</v>
      </c>
      <c r="B117" s="2" t="s">
        <v>45</v>
      </c>
      <c r="C117" s="3" t="s">
        <v>46</v>
      </c>
      <c r="D117" s="3" t="s">
        <v>47</v>
      </c>
      <c r="E117" s="9">
        <v>0</v>
      </c>
      <c r="F117" s="3"/>
      <c r="G117" s="3"/>
      <c r="H117" s="5">
        <v>24</v>
      </c>
      <c r="I117" s="6">
        <v>18.88</v>
      </c>
      <c r="J117" s="7">
        <v>75</v>
      </c>
      <c r="K117" s="6">
        <v>28.97</v>
      </c>
      <c r="L117" s="2" t="str">
        <f>B117</f>
        <v>Fernandez Cays, Cat Island, Bahamas</v>
      </c>
      <c r="M117" s="1">
        <f>A117</f>
        <v>39437</v>
      </c>
      <c r="N117" s="8" t="s">
        <v>459</v>
      </c>
    </row>
    <row r="118" spans="1:14" s="8" customFormat="1" ht="25.5" customHeight="1">
      <c r="A118" s="1">
        <v>39437</v>
      </c>
      <c r="B118" s="2" t="s">
        <v>48</v>
      </c>
      <c r="C118" s="3" t="s">
        <v>49</v>
      </c>
      <c r="D118" s="3" t="s">
        <v>50</v>
      </c>
      <c r="E118" s="9">
        <v>0</v>
      </c>
      <c r="F118" s="3"/>
      <c r="G118" s="3"/>
      <c r="H118" s="5">
        <v>24</v>
      </c>
      <c r="I118" s="6">
        <v>19.113</v>
      </c>
      <c r="J118" s="7">
        <v>75</v>
      </c>
      <c r="K118" s="6">
        <v>28.386</v>
      </c>
      <c r="L118" s="2" t="str">
        <f>B118</f>
        <v>Fernandez Bay, Cat Island, Bahamas</v>
      </c>
      <c r="M118" s="1">
        <f>A118</f>
        <v>39437</v>
      </c>
      <c r="N118" s="8" t="s">
        <v>223</v>
      </c>
    </row>
    <row r="119" spans="1:14" s="8" customFormat="1" ht="25.5" customHeight="1">
      <c r="A119" s="1" t="s">
        <v>51</v>
      </c>
      <c r="B119" s="2" t="s">
        <v>52</v>
      </c>
      <c r="C119" s="3" t="s">
        <v>53</v>
      </c>
      <c r="D119" s="3" t="s">
        <v>54</v>
      </c>
      <c r="E119" s="9">
        <v>0</v>
      </c>
      <c r="F119" s="3" t="s">
        <v>55</v>
      </c>
      <c r="G119" s="3" t="s">
        <v>56</v>
      </c>
      <c r="H119" s="5">
        <v>24</v>
      </c>
      <c r="I119" s="6">
        <v>14.901</v>
      </c>
      <c r="J119" s="7">
        <v>74</v>
      </c>
      <c r="K119" s="6">
        <v>28.584</v>
      </c>
      <c r="L119" s="2" t="str">
        <f t="shared" si="2"/>
        <v>Smiths Bay Harbour, Cat Island, Bahamas</v>
      </c>
      <c r="M119" s="1" t="str">
        <f t="shared" si="3"/>
        <v>21 12 2007-
25 12 2007</v>
      </c>
      <c r="N119" s="8" t="s">
        <v>459</v>
      </c>
    </row>
    <row r="120" spans="1:14" s="8" customFormat="1" ht="25.5" customHeight="1">
      <c r="A120" s="1">
        <v>39440</v>
      </c>
      <c r="B120" s="2" t="s">
        <v>57</v>
      </c>
      <c r="C120" s="3" t="s">
        <v>58</v>
      </c>
      <c r="D120" s="3" t="s">
        <v>59</v>
      </c>
      <c r="E120" s="9">
        <v>0</v>
      </c>
      <c r="F120" s="3" t="s">
        <v>60</v>
      </c>
      <c r="G120" s="3"/>
      <c r="H120" s="5">
        <v>24</v>
      </c>
      <c r="I120" s="6">
        <v>35.086</v>
      </c>
      <c r="J120" s="7">
        <v>75</v>
      </c>
      <c r="K120" s="6">
        <v>57.76</v>
      </c>
      <c r="L120" s="2" t="str">
        <f t="shared" si="2"/>
        <v>NW corner of Half Moon Bay, Little San Salvador, Bahamas</v>
      </c>
      <c r="M120" s="1"/>
      <c r="N120" s="8" t="s">
        <v>459</v>
      </c>
    </row>
    <row r="121" spans="1:14" s="8" customFormat="1" ht="25.5" customHeight="1">
      <c r="A121" s="1" t="s">
        <v>61</v>
      </c>
      <c r="B121" s="2" t="s">
        <v>62</v>
      </c>
      <c r="C121" s="3" t="s">
        <v>63</v>
      </c>
      <c r="D121" s="3" t="s">
        <v>64</v>
      </c>
      <c r="E121" s="9">
        <v>0</v>
      </c>
      <c r="F121" s="3" t="s">
        <v>65</v>
      </c>
      <c r="G121" s="3"/>
      <c r="H121" s="5">
        <v>24</v>
      </c>
      <c r="I121" s="6">
        <v>34.786</v>
      </c>
      <c r="J121" s="7">
        <v>75</v>
      </c>
      <c r="K121" s="6">
        <v>57.307</v>
      </c>
      <c r="L121" s="2" t="str">
        <f t="shared" si="2"/>
        <v>E side of Half Moon Bay, Little San Salvador, Bahamas</v>
      </c>
      <c r="M121" s="1" t="str">
        <f t="shared" si="3"/>
        <v>24 12 2007-
25 12 2007</v>
      </c>
      <c r="N121" s="8" t="s">
        <v>459</v>
      </c>
    </row>
    <row r="122" spans="1:14" s="8" customFormat="1" ht="25.5" customHeight="1">
      <c r="A122" s="1" t="s">
        <v>66</v>
      </c>
      <c r="B122" s="2" t="s">
        <v>67</v>
      </c>
      <c r="C122" s="3" t="s">
        <v>68</v>
      </c>
      <c r="D122" s="3" t="s">
        <v>69</v>
      </c>
      <c r="E122" s="9">
        <v>0</v>
      </c>
      <c r="F122" s="3" t="s">
        <v>70</v>
      </c>
      <c r="G122" s="3"/>
      <c r="H122" s="5">
        <v>24</v>
      </c>
      <c r="I122" s="6">
        <v>46.321</v>
      </c>
      <c r="J122" s="7">
        <v>76</v>
      </c>
      <c r="K122" s="6">
        <v>6.364</v>
      </c>
      <c r="L122" s="2" t="str">
        <f t="shared" si="2"/>
        <v>Mooring area, Lee Stocking Island, Exuma, Bahamas</v>
      </c>
      <c r="M122" s="1" t="str">
        <f t="shared" si="3"/>
        <v>25 12 2007-
26 12 2007</v>
      </c>
      <c r="N122" s="8" t="s">
        <v>459</v>
      </c>
    </row>
    <row r="123" spans="1:14" s="8" customFormat="1" ht="25.5" customHeight="1">
      <c r="A123" s="1" t="s">
        <v>71</v>
      </c>
      <c r="B123" s="2" t="s">
        <v>620</v>
      </c>
      <c r="C123" s="3" t="s">
        <v>621</v>
      </c>
      <c r="D123" s="3" t="s">
        <v>72</v>
      </c>
      <c r="E123" s="9">
        <v>0</v>
      </c>
      <c r="F123" s="3" t="s">
        <v>73</v>
      </c>
      <c r="G123" s="3" t="s">
        <v>74</v>
      </c>
      <c r="H123" s="5">
        <v>23</v>
      </c>
      <c r="I123" s="6">
        <v>30.57</v>
      </c>
      <c r="J123" s="7">
        <v>75</v>
      </c>
      <c r="K123" s="6">
        <v>46.109</v>
      </c>
      <c r="L123" s="2" t="str">
        <f t="shared" si="2"/>
        <v>Peace &amp; Plenty anchorage, George Town, Great Exuma Island, Bahamas</v>
      </c>
      <c r="M123" s="1" t="str">
        <f t="shared" si="3"/>
        <v>26 12 2007-
31 12 2007</v>
      </c>
      <c r="N123" s="2" t="s">
        <v>471</v>
      </c>
    </row>
    <row r="124" spans="1:14" s="8" customFormat="1" ht="25.5" customHeight="1">
      <c r="A124" s="1" t="s">
        <v>75</v>
      </c>
      <c r="B124" s="2" t="s">
        <v>76</v>
      </c>
      <c r="C124" s="3" t="s">
        <v>77</v>
      </c>
      <c r="D124" s="3" t="s">
        <v>78</v>
      </c>
      <c r="E124" s="9">
        <v>0</v>
      </c>
      <c r="F124" s="3" t="s">
        <v>79</v>
      </c>
      <c r="G124" s="3"/>
      <c r="H124" s="5">
        <v>23</v>
      </c>
      <c r="I124" s="6">
        <v>31.022</v>
      </c>
      <c r="J124" s="7">
        <v>75</v>
      </c>
      <c r="K124" s="6">
        <v>45.351</v>
      </c>
      <c r="L124" s="2" t="str">
        <f t="shared" si="2"/>
        <v>Volleyball Beach, Stocking Island, Exumas, Bahamas</v>
      </c>
      <c r="M124" s="1" t="str">
        <f t="shared" si="3"/>
        <v>31 12 2007-
01 01 2008</v>
      </c>
      <c r="N124" s="2" t="s">
        <v>471</v>
      </c>
    </row>
    <row r="125" spans="1:14" s="8" customFormat="1" ht="25.5" customHeight="1">
      <c r="A125" s="1" t="s">
        <v>80</v>
      </c>
      <c r="B125" s="2" t="s">
        <v>81</v>
      </c>
      <c r="C125" s="3" t="s">
        <v>82</v>
      </c>
      <c r="D125" s="3" t="s">
        <v>5</v>
      </c>
      <c r="E125" s="9">
        <v>0</v>
      </c>
      <c r="F125" s="3" t="s">
        <v>83</v>
      </c>
      <c r="G125" s="3" t="s">
        <v>84</v>
      </c>
      <c r="H125" s="5">
        <v>23</v>
      </c>
      <c r="I125" s="6">
        <v>30.767</v>
      </c>
      <c r="J125" s="7">
        <v>75</v>
      </c>
      <c r="K125" s="6">
        <v>44.62</v>
      </c>
      <c r="L125" s="2" t="str">
        <f t="shared" si="2"/>
        <v>Sand Dollar Beach, Stocking Island, Exumas, Bahamas</v>
      </c>
      <c r="M125" s="1" t="str">
        <f t="shared" si="3"/>
        <v>01 01 2008-
05 01 2008</v>
      </c>
      <c r="N125" s="2" t="s">
        <v>471</v>
      </c>
    </row>
    <row r="126" spans="1:14" s="8" customFormat="1" ht="25.5" customHeight="1">
      <c r="A126" s="1" t="s">
        <v>85</v>
      </c>
      <c r="B126" s="2" t="s">
        <v>620</v>
      </c>
      <c r="C126" s="3" t="s">
        <v>86</v>
      </c>
      <c r="D126" s="3" t="s">
        <v>87</v>
      </c>
      <c r="E126" s="9">
        <v>0</v>
      </c>
      <c r="F126" s="3" t="s">
        <v>88</v>
      </c>
      <c r="G126" s="3"/>
      <c r="H126" s="5">
        <v>23</v>
      </c>
      <c r="I126" s="6">
        <v>30.551</v>
      </c>
      <c r="J126" s="7">
        <v>75</v>
      </c>
      <c r="K126" s="6">
        <v>46.119</v>
      </c>
      <c r="L126" s="2" t="str">
        <f t="shared" si="2"/>
        <v>Peace &amp; Plenty anchorage, George Town, Great Exuma Island, Bahamas</v>
      </c>
      <c r="M126" s="1" t="str">
        <f t="shared" si="3"/>
        <v>05 01 2008-
06 01 2008</v>
      </c>
      <c r="N126" s="2" t="s">
        <v>471</v>
      </c>
    </row>
    <row r="127" spans="1:14" s="8" customFormat="1" ht="25.5" customHeight="1">
      <c r="A127" s="1" t="s">
        <v>89</v>
      </c>
      <c r="B127" s="2" t="s">
        <v>90</v>
      </c>
      <c r="C127" s="3" t="s">
        <v>91</v>
      </c>
      <c r="D127" s="10" t="s">
        <v>92</v>
      </c>
      <c r="E127" s="4">
        <v>94</v>
      </c>
      <c r="F127" s="3" t="s">
        <v>93</v>
      </c>
      <c r="G127" s="3"/>
      <c r="H127" s="5">
        <v>23</v>
      </c>
      <c r="I127" s="6">
        <v>30.249</v>
      </c>
      <c r="J127" s="7">
        <v>75</v>
      </c>
      <c r="K127" s="6">
        <v>46.036</v>
      </c>
      <c r="L127" s="2" t="str">
        <f t="shared" si="2"/>
        <v>Exuma Docking, George Town, Exumas, Bahamas</v>
      </c>
      <c r="M127" s="1" t="str">
        <f t="shared" si="3"/>
        <v>06 01 2008-
08 01 2008</v>
      </c>
      <c r="N127" s="2" t="s">
        <v>471</v>
      </c>
    </row>
    <row r="128" spans="1:14" s="8" customFormat="1" ht="25.5" customHeight="1">
      <c r="A128" s="1" t="s">
        <v>94</v>
      </c>
      <c r="B128" s="2" t="s">
        <v>620</v>
      </c>
      <c r="C128" s="3" t="s">
        <v>95</v>
      </c>
      <c r="D128" s="3" t="s">
        <v>96</v>
      </c>
      <c r="E128" s="9">
        <v>0</v>
      </c>
      <c r="F128" s="3" t="s">
        <v>97</v>
      </c>
      <c r="G128" s="3"/>
      <c r="H128" s="5">
        <v>23</v>
      </c>
      <c r="I128" s="6">
        <v>30.582</v>
      </c>
      <c r="J128" s="7">
        <v>75</v>
      </c>
      <c r="K128" s="6">
        <v>46.081</v>
      </c>
      <c r="L128" s="2" t="str">
        <f t="shared" si="2"/>
        <v>Peace &amp; Plenty anchorage, George Town, Great Exuma Island, Bahamas</v>
      </c>
      <c r="M128" s="1" t="str">
        <f t="shared" si="3"/>
        <v>08 01 2008-
09 01 2008</v>
      </c>
      <c r="N128" s="2" t="s">
        <v>471</v>
      </c>
    </row>
    <row r="129" spans="1:14" s="8" customFormat="1" ht="25.5" customHeight="1">
      <c r="A129" s="1" t="s">
        <v>98</v>
      </c>
      <c r="B129" s="2" t="s">
        <v>99</v>
      </c>
      <c r="C129" s="3" t="s">
        <v>100</v>
      </c>
      <c r="D129" s="3" t="s">
        <v>101</v>
      </c>
      <c r="E129" s="9">
        <v>0</v>
      </c>
      <c r="F129" s="3" t="s">
        <v>102</v>
      </c>
      <c r="G129" s="3"/>
      <c r="H129" s="5">
        <v>23</v>
      </c>
      <c r="I129" s="6">
        <v>31.393</v>
      </c>
      <c r="J129" s="7">
        <v>75</v>
      </c>
      <c r="K129" s="6">
        <v>45.818</v>
      </c>
      <c r="L129" s="2" t="str">
        <f t="shared" si="2"/>
        <v>Honeymoon-Monument Beach, Stocking Island, Exumas, Bahamas</v>
      </c>
      <c r="M129" s="1" t="str">
        <f t="shared" si="3"/>
        <v>09 01 2008-
12 01 2008</v>
      </c>
      <c r="N129" s="2" t="s">
        <v>471</v>
      </c>
    </row>
    <row r="130" spans="1:14" s="8" customFormat="1" ht="25.5" customHeight="1">
      <c r="A130" s="1">
        <v>39459</v>
      </c>
      <c r="B130" s="2" t="s">
        <v>103</v>
      </c>
      <c r="C130" s="3" t="s">
        <v>104</v>
      </c>
      <c r="D130" s="3" t="s">
        <v>105</v>
      </c>
      <c r="E130" s="4">
        <v>111.66</v>
      </c>
      <c r="F130" s="3" t="s">
        <v>106</v>
      </c>
      <c r="G130" s="3"/>
      <c r="H130" s="5">
        <v>23</v>
      </c>
      <c r="I130" s="6">
        <v>30.299</v>
      </c>
      <c r="J130" s="7">
        <v>75</v>
      </c>
      <c r="K130" s="6">
        <v>45.909</v>
      </c>
      <c r="L130" s="2" t="str">
        <f aca="true" t="shared" si="4" ref="L130:L148">B130</f>
        <v>Kidds Cove, George Town, Exumas, Bahamas</v>
      </c>
      <c r="M130" s="1">
        <f aca="true" t="shared" si="5" ref="M130:M148">A130</f>
        <v>39459</v>
      </c>
      <c r="N130" s="2" t="s">
        <v>471</v>
      </c>
    </row>
    <row r="131" spans="1:14" s="8" customFormat="1" ht="25.5" customHeight="1">
      <c r="A131" s="1" t="s">
        <v>107</v>
      </c>
      <c r="B131" s="2" t="s">
        <v>108</v>
      </c>
      <c r="C131" s="3" t="s">
        <v>109</v>
      </c>
      <c r="D131" s="3" t="s">
        <v>110</v>
      </c>
      <c r="E131" s="9">
        <v>0</v>
      </c>
      <c r="F131" s="3" t="s">
        <v>111</v>
      </c>
      <c r="G131" s="3"/>
      <c r="H131" s="5">
        <v>23</v>
      </c>
      <c r="I131" s="6">
        <v>28.123</v>
      </c>
      <c r="J131" s="7">
        <v>75</v>
      </c>
      <c r="K131" s="6">
        <v>40.547</v>
      </c>
      <c r="L131" s="2" t="str">
        <f t="shared" si="4"/>
        <v>Moriah Harbour Cay, Exumas, Bahamas</v>
      </c>
      <c r="M131" s="1" t="str">
        <f t="shared" si="5"/>
        <v>12 01 2008-
13 01 2008</v>
      </c>
      <c r="N131" s="8" t="s">
        <v>459</v>
      </c>
    </row>
    <row r="132" spans="1:14" s="8" customFormat="1" ht="25.5" customHeight="1">
      <c r="A132" s="1" t="s">
        <v>112</v>
      </c>
      <c r="B132" s="2" t="s">
        <v>113</v>
      </c>
      <c r="C132" s="3" t="s">
        <v>114</v>
      </c>
      <c r="D132" s="3" t="s">
        <v>115</v>
      </c>
      <c r="E132" s="9">
        <v>0</v>
      </c>
      <c r="F132" s="3" t="s">
        <v>116</v>
      </c>
      <c r="G132" s="3"/>
      <c r="H132" s="5">
        <v>23</v>
      </c>
      <c r="I132" s="6">
        <v>50.863</v>
      </c>
      <c r="J132" s="7">
        <v>75</v>
      </c>
      <c r="K132" s="6">
        <v>7.21</v>
      </c>
      <c r="L132" s="2" t="str">
        <f t="shared" si="4"/>
        <v>West Bay, Conception Island, Bahamas</v>
      </c>
      <c r="M132" s="1" t="str">
        <f t="shared" si="5"/>
        <v>13 01 2008-
16 01 2008</v>
      </c>
      <c r="N132" s="8" t="s">
        <v>459</v>
      </c>
    </row>
    <row r="133" spans="1:14" s="8" customFormat="1" ht="25.5" customHeight="1">
      <c r="A133" s="1" t="s">
        <v>117</v>
      </c>
      <c r="B133" s="2" t="s">
        <v>118</v>
      </c>
      <c r="C133" s="3" t="s">
        <v>6</v>
      </c>
      <c r="D133" s="3" t="s">
        <v>119</v>
      </c>
      <c r="E133" s="9">
        <v>0</v>
      </c>
      <c r="F133" s="3" t="s">
        <v>120</v>
      </c>
      <c r="G133" s="3"/>
      <c r="H133" s="5">
        <v>23</v>
      </c>
      <c r="I133" s="6">
        <v>39.555</v>
      </c>
      <c r="J133" s="7">
        <v>79</v>
      </c>
      <c r="K133" s="6">
        <v>56.93</v>
      </c>
      <c r="L133" s="2" t="str">
        <f t="shared" si="4"/>
        <v>above Sandy point, westside of Rum Cay, Bahamas</v>
      </c>
      <c r="M133" s="1" t="str">
        <f t="shared" si="5"/>
        <v>16 01 2008-
17 01 2008</v>
      </c>
      <c r="N133" s="8" t="s">
        <v>459</v>
      </c>
    </row>
    <row r="134" spans="1:14" s="8" customFormat="1" ht="25.5" customHeight="1">
      <c r="A134" s="1" t="s">
        <v>121</v>
      </c>
      <c r="B134" s="2" t="s">
        <v>122</v>
      </c>
      <c r="C134" s="3" t="s">
        <v>7</v>
      </c>
      <c r="D134" s="3" t="s">
        <v>123</v>
      </c>
      <c r="E134" s="9">
        <v>0</v>
      </c>
      <c r="F134" s="3" t="s">
        <v>124</v>
      </c>
      <c r="G134" s="3"/>
      <c r="H134" s="5">
        <v>23</v>
      </c>
      <c r="I134" s="6">
        <v>41.098</v>
      </c>
      <c r="J134" s="7">
        <v>74</v>
      </c>
      <c r="K134" s="6">
        <v>55.572</v>
      </c>
      <c r="L134" s="2" t="str">
        <f t="shared" si="4"/>
        <v>Flamingo Bay, Rum Cay, Bahamas</v>
      </c>
      <c r="M134" s="1" t="str">
        <f t="shared" si="5"/>
        <v>17 01 2008-
20 01 2008</v>
      </c>
      <c r="N134" s="8" t="s">
        <v>459</v>
      </c>
    </row>
    <row r="135" spans="1:14" s="8" customFormat="1" ht="25.5" customHeight="1">
      <c r="A135" s="1" t="s">
        <v>125</v>
      </c>
      <c r="B135" s="2" t="s">
        <v>666</v>
      </c>
      <c r="C135" s="3" t="s">
        <v>126</v>
      </c>
      <c r="D135" s="3" t="s">
        <v>127</v>
      </c>
      <c r="E135" s="9">
        <v>0</v>
      </c>
      <c r="F135" s="3" t="s">
        <v>128</v>
      </c>
      <c r="G135" s="3" t="s">
        <v>129</v>
      </c>
      <c r="H135" s="5">
        <v>23</v>
      </c>
      <c r="I135" s="6">
        <v>38.822</v>
      </c>
      <c r="J135" s="7">
        <v>74</v>
      </c>
      <c r="K135" s="6">
        <v>50.808</v>
      </c>
      <c r="L135" s="2" t="str">
        <f t="shared" si="4"/>
        <v>Port Nelson, Rum Cay, Bahamas</v>
      </c>
      <c r="M135" s="1" t="str">
        <f t="shared" si="5"/>
        <v>20 01 2008-
23 01 2008</v>
      </c>
      <c r="N135" s="8" t="s">
        <v>472</v>
      </c>
    </row>
    <row r="136" spans="1:14" s="8" customFormat="1" ht="25.5" customHeight="1">
      <c r="A136" s="1" t="s">
        <v>130</v>
      </c>
      <c r="B136" s="2" t="s">
        <v>131</v>
      </c>
      <c r="C136" s="3" t="s">
        <v>132</v>
      </c>
      <c r="D136" s="3" t="s">
        <v>133</v>
      </c>
      <c r="E136" s="9">
        <v>0</v>
      </c>
      <c r="F136" s="3" t="s">
        <v>134</v>
      </c>
      <c r="G136" s="3" t="s">
        <v>135</v>
      </c>
      <c r="H136" s="5">
        <v>23</v>
      </c>
      <c r="I136" s="6">
        <v>38.357</v>
      </c>
      <c r="J136" s="7">
        <v>75</v>
      </c>
      <c r="K136" s="6">
        <v>50.467</v>
      </c>
      <c r="L136" s="2" t="str">
        <f t="shared" si="4"/>
        <v>East Port Nelson, Rum Cay, Bahamas</v>
      </c>
      <c r="M136" s="1" t="str">
        <f t="shared" si="5"/>
        <v>23 01 2008-
27 01 2008</v>
      </c>
      <c r="N136" s="8" t="s">
        <v>472</v>
      </c>
    </row>
    <row r="137" spans="1:14" s="8" customFormat="1" ht="25.5" customHeight="1">
      <c r="A137" s="1" t="s">
        <v>136</v>
      </c>
      <c r="B137" s="2" t="s">
        <v>666</v>
      </c>
      <c r="C137" s="3" t="s">
        <v>137</v>
      </c>
      <c r="D137" s="3" t="s">
        <v>138</v>
      </c>
      <c r="E137" s="9">
        <v>0</v>
      </c>
      <c r="F137" s="3" t="s">
        <v>139</v>
      </c>
      <c r="G137" s="3"/>
      <c r="H137" s="5">
        <v>23</v>
      </c>
      <c r="I137" s="6">
        <v>38.235</v>
      </c>
      <c r="J137" s="7">
        <v>74</v>
      </c>
      <c r="K137" s="6">
        <v>51.024</v>
      </c>
      <c r="L137" s="2" t="str">
        <f t="shared" si="4"/>
        <v>Port Nelson, Rum Cay, Bahamas</v>
      </c>
      <c r="M137" s="1" t="str">
        <f t="shared" si="5"/>
        <v>27 01 2008-
28 01 2008</v>
      </c>
      <c r="N137" s="8" t="s">
        <v>472</v>
      </c>
    </row>
    <row r="138" spans="1:14" s="8" customFormat="1" ht="25.5" customHeight="1">
      <c r="A138" s="1" t="s">
        <v>140</v>
      </c>
      <c r="B138" s="2" t="s">
        <v>141</v>
      </c>
      <c r="C138" s="3" t="s">
        <v>142</v>
      </c>
      <c r="D138" s="3" t="s">
        <v>143</v>
      </c>
      <c r="E138" s="9">
        <v>0</v>
      </c>
      <c r="F138" s="3" t="s">
        <v>144</v>
      </c>
      <c r="G138" s="3" t="s">
        <v>8</v>
      </c>
      <c r="H138" s="5">
        <v>23</v>
      </c>
      <c r="I138" s="6">
        <v>3.991</v>
      </c>
      <c r="J138" s="7">
        <v>73</v>
      </c>
      <c r="K138" s="6">
        <v>44.552</v>
      </c>
      <c r="L138" s="2" t="str">
        <f t="shared" si="4"/>
        <v>Columbus Bay, Samana Cay, Bahamas</v>
      </c>
      <c r="M138" s="1" t="str">
        <f t="shared" si="5"/>
        <v>28 01 2008-
30 01 2008</v>
      </c>
      <c r="N138" s="8" t="s">
        <v>459</v>
      </c>
    </row>
    <row r="139" spans="1:14" s="8" customFormat="1" ht="25.5" customHeight="1">
      <c r="A139" s="1" t="s">
        <v>145</v>
      </c>
      <c r="B139" s="2" t="s">
        <v>146</v>
      </c>
      <c r="C139" s="3" t="s">
        <v>147</v>
      </c>
      <c r="D139" s="3" t="s">
        <v>148</v>
      </c>
      <c r="E139" s="9">
        <v>0</v>
      </c>
      <c r="F139" s="3" t="s">
        <v>149</v>
      </c>
      <c r="G139" s="3"/>
      <c r="H139" s="5">
        <v>23</v>
      </c>
      <c r="I139" s="6">
        <v>3.794</v>
      </c>
      <c r="J139" s="7">
        <v>73</v>
      </c>
      <c r="K139" s="6">
        <v>44.743</v>
      </c>
      <c r="L139" s="2" t="str">
        <f t="shared" si="4"/>
        <v>Behind Propeller Cay, Columbus Bay, Samana Cay, Bahamas</v>
      </c>
      <c r="M139" s="1" t="str">
        <f t="shared" si="5"/>
        <v>30 01 2008-
01 02 2008</v>
      </c>
      <c r="N139" s="8" t="s">
        <v>459</v>
      </c>
    </row>
    <row r="140" spans="1:14" s="8" customFormat="1" ht="25.5" customHeight="1">
      <c r="A140" s="1" t="s">
        <v>150</v>
      </c>
      <c r="B140" s="2" t="s">
        <v>151</v>
      </c>
      <c r="C140" s="3" t="s">
        <v>9</v>
      </c>
      <c r="D140" s="3" t="s">
        <v>152</v>
      </c>
      <c r="E140" s="9">
        <v>0</v>
      </c>
      <c r="F140" s="3" t="s">
        <v>153</v>
      </c>
      <c r="G140" s="3" t="s">
        <v>154</v>
      </c>
      <c r="H140" s="5">
        <v>22</v>
      </c>
      <c r="I140" s="6">
        <v>43.239</v>
      </c>
      <c r="J140" s="7">
        <v>73</v>
      </c>
      <c r="K140" s="6">
        <v>52.918</v>
      </c>
      <c r="L140" s="2" t="str">
        <f t="shared" si="4"/>
        <v>Atwood Harbor, Acklins Island, Bahamas</v>
      </c>
      <c r="M140" s="1" t="str">
        <f t="shared" si="5"/>
        <v>01 02 2008-
07 02 2008</v>
      </c>
      <c r="N140" s="8" t="s">
        <v>459</v>
      </c>
    </row>
    <row r="141" spans="1:14" s="8" customFormat="1" ht="25.5" customHeight="1">
      <c r="A141" s="1" t="s">
        <v>155</v>
      </c>
      <c r="B141" s="2" t="s">
        <v>156</v>
      </c>
      <c r="C141" s="3" t="s">
        <v>157</v>
      </c>
      <c r="D141" s="3" t="s">
        <v>158</v>
      </c>
      <c r="E141" s="9">
        <v>0</v>
      </c>
      <c r="F141" s="3" t="s">
        <v>159</v>
      </c>
      <c r="G141" s="3"/>
      <c r="H141" s="5">
        <v>22</v>
      </c>
      <c r="I141" s="6">
        <v>36.113</v>
      </c>
      <c r="J141" s="7">
        <v>73</v>
      </c>
      <c r="K141" s="6">
        <v>37.49</v>
      </c>
      <c r="L141" s="2" t="str">
        <f t="shared" si="4"/>
        <v>West Plana Cay, Bahamas</v>
      </c>
      <c r="M141" s="1" t="str">
        <f t="shared" si="5"/>
        <v>07 02 2008-
08 02 2008</v>
      </c>
      <c r="N141" s="8" t="s">
        <v>459</v>
      </c>
    </row>
    <row r="142" spans="1:14" s="8" customFormat="1" ht="25.5" customHeight="1">
      <c r="A142" s="1" t="s">
        <v>160</v>
      </c>
      <c r="B142" s="2" t="s">
        <v>161</v>
      </c>
      <c r="C142" s="3" t="s">
        <v>162</v>
      </c>
      <c r="D142" s="3" t="s">
        <v>10</v>
      </c>
      <c r="E142" s="9">
        <v>0</v>
      </c>
      <c r="F142" s="3" t="s">
        <v>163</v>
      </c>
      <c r="G142" s="3" t="s">
        <v>164</v>
      </c>
      <c r="H142" s="5">
        <v>22</v>
      </c>
      <c r="I142" s="6">
        <v>24.892</v>
      </c>
      <c r="J142" s="7">
        <v>73</v>
      </c>
      <c r="K142" s="6">
        <v>8.366</v>
      </c>
      <c r="L142" s="2" t="str">
        <f t="shared" si="4"/>
        <v>Betsy Bay, Mayaguana Cay, Bahamas</v>
      </c>
      <c r="M142" s="1" t="str">
        <f t="shared" si="5"/>
        <v>08 02 2008-
10 02 2008</v>
      </c>
      <c r="N142" s="8" t="s">
        <v>475</v>
      </c>
    </row>
    <row r="143" spans="1:14" s="8" customFormat="1" ht="25.5" customHeight="1">
      <c r="A143" s="1" t="s">
        <v>165</v>
      </c>
      <c r="B143" s="2" t="s">
        <v>11</v>
      </c>
      <c r="C143" s="3" t="s">
        <v>166</v>
      </c>
      <c r="D143" s="3" t="s">
        <v>167</v>
      </c>
      <c r="E143" s="9">
        <v>0</v>
      </c>
      <c r="F143" s="3" t="s">
        <v>168</v>
      </c>
      <c r="G143" s="3" t="s">
        <v>169</v>
      </c>
      <c r="H143" s="5">
        <v>22</v>
      </c>
      <c r="I143" s="6">
        <v>21.772</v>
      </c>
      <c r="J143" s="7">
        <v>72</v>
      </c>
      <c r="K143" s="6">
        <v>59.677</v>
      </c>
      <c r="L143" s="2" t="str">
        <f t="shared" si="4"/>
        <v>North edge of Abraham's Bay, Bahamas</v>
      </c>
      <c r="M143" s="1" t="str">
        <f t="shared" si="5"/>
        <v>10 02 2008-
20 02 2008</v>
      </c>
      <c r="N143" s="8" t="s">
        <v>475</v>
      </c>
    </row>
    <row r="144" spans="1:14" s="8" customFormat="1" ht="25.5" customHeight="1">
      <c r="A144" s="1" t="s">
        <v>170</v>
      </c>
      <c r="B144" s="2" t="s">
        <v>171</v>
      </c>
      <c r="C144" s="3" t="s">
        <v>172</v>
      </c>
      <c r="D144" s="3" t="s">
        <v>173</v>
      </c>
      <c r="E144" s="9">
        <v>0</v>
      </c>
      <c r="F144" s="3" t="s">
        <v>174</v>
      </c>
      <c r="G144" s="3"/>
      <c r="H144" s="5">
        <v>21</v>
      </c>
      <c r="I144" s="6">
        <v>28.311</v>
      </c>
      <c r="J144" s="7">
        <v>73</v>
      </c>
      <c r="K144" s="6">
        <v>3.992</v>
      </c>
      <c r="L144" s="2" t="str">
        <f t="shared" si="4"/>
        <v>Little Inagua Island, west side</v>
      </c>
      <c r="M144" s="1" t="str">
        <f t="shared" si="5"/>
        <v>20 02 2008-
21 02 2008</v>
      </c>
      <c r="N144" s="8" t="s">
        <v>459</v>
      </c>
    </row>
    <row r="145" spans="1:14" s="8" customFormat="1" ht="25.5" customHeight="1">
      <c r="A145" s="1" t="s">
        <v>175</v>
      </c>
      <c r="B145" s="2" t="s">
        <v>176</v>
      </c>
      <c r="C145" s="3" t="s">
        <v>177</v>
      </c>
      <c r="D145" s="3" t="s">
        <v>178</v>
      </c>
      <c r="E145" s="4">
        <v>25</v>
      </c>
      <c r="F145" s="10" t="s">
        <v>179</v>
      </c>
      <c r="G145" s="3" t="s">
        <v>180</v>
      </c>
      <c r="H145" s="5">
        <v>21</v>
      </c>
      <c r="I145" s="6">
        <v>5.194</v>
      </c>
      <c r="J145" s="7">
        <v>73</v>
      </c>
      <c r="K145" s="6">
        <v>38.822</v>
      </c>
      <c r="L145" s="2" t="str">
        <f t="shared" si="4"/>
        <v>Man of War Bay,Northwest Point, Great Inagua Island, Bahamas</v>
      </c>
      <c r="M145" s="1" t="str">
        <f t="shared" si="5"/>
        <v>21 02 2008-
24 02 2008</v>
      </c>
      <c r="N145" s="8" t="s">
        <v>459</v>
      </c>
    </row>
    <row r="146" spans="1:14" s="8" customFormat="1" ht="25.5" customHeight="1">
      <c r="A146" s="1" t="s">
        <v>181</v>
      </c>
      <c r="B146" s="2" t="s">
        <v>182</v>
      </c>
      <c r="C146" s="3" t="s">
        <v>183</v>
      </c>
      <c r="D146" s="3" t="s">
        <v>184</v>
      </c>
      <c r="E146" s="9">
        <v>0</v>
      </c>
      <c r="F146" s="3" t="s">
        <v>12</v>
      </c>
      <c r="G146" s="3" t="s">
        <v>185</v>
      </c>
      <c r="H146" s="5">
        <v>20</v>
      </c>
      <c r="I146" s="6">
        <v>56.926</v>
      </c>
      <c r="J146" s="7">
        <v>73</v>
      </c>
      <c r="K146" s="6">
        <v>40.731</v>
      </c>
      <c r="L146" s="2" t="str">
        <f t="shared" si="4"/>
        <v>Matthews Town, Great Inagua Island, Bahamas</v>
      </c>
      <c r="M146" s="1" t="str">
        <f t="shared" si="5"/>
        <v>24 02 2008-
29 02 2008</v>
      </c>
      <c r="N146" s="2" t="s">
        <v>476</v>
      </c>
    </row>
    <row r="147" spans="1:14" s="8" customFormat="1" ht="25.5" customHeight="1">
      <c r="A147" s="1" t="s">
        <v>186</v>
      </c>
      <c r="B147" s="2" t="s">
        <v>187</v>
      </c>
      <c r="C147" s="3" t="s">
        <v>188</v>
      </c>
      <c r="D147" s="3" t="s">
        <v>189</v>
      </c>
      <c r="E147" s="9">
        <v>0</v>
      </c>
      <c r="F147" s="3" t="s">
        <v>190</v>
      </c>
      <c r="G147" s="3" t="s">
        <v>191</v>
      </c>
      <c r="H147" s="5">
        <v>20</v>
      </c>
      <c r="I147" s="6">
        <v>58.42</v>
      </c>
      <c r="J147" s="7">
        <v>73</v>
      </c>
      <c r="K147" s="6">
        <v>40.806</v>
      </c>
      <c r="L147" s="2" t="str">
        <f t="shared" si="4"/>
        <v>off airport, Great Inagua Island, Bahamas</v>
      </c>
      <c r="M147" s="1" t="str">
        <f t="shared" si="5"/>
        <v>29 02 2008-
05 03 2008</v>
      </c>
      <c r="N147" s="8" t="s">
        <v>459</v>
      </c>
    </row>
    <row r="148" spans="1:14" s="8" customFormat="1" ht="25.5" customHeight="1">
      <c r="A148" s="1" t="s">
        <v>192</v>
      </c>
      <c r="B148" s="2" t="s">
        <v>193</v>
      </c>
      <c r="C148" s="3" t="s">
        <v>194</v>
      </c>
      <c r="D148" s="3" t="s">
        <v>195</v>
      </c>
      <c r="E148" s="9">
        <v>0</v>
      </c>
      <c r="F148" s="3" t="s">
        <v>196</v>
      </c>
      <c r="G148" s="3" t="s">
        <v>197</v>
      </c>
      <c r="H148" s="5">
        <v>20</v>
      </c>
      <c r="I148" s="6">
        <v>57.352</v>
      </c>
      <c r="J148" s="7">
        <v>73</v>
      </c>
      <c r="K148" s="6">
        <v>16.046</v>
      </c>
      <c r="L148" s="2" t="str">
        <f t="shared" si="4"/>
        <v>Lantern Head Reef, Great Inagua Island, Bahamas</v>
      </c>
      <c r="M148" s="1" t="str">
        <f t="shared" si="5"/>
        <v>05 03 2008-
12 03 2008</v>
      </c>
      <c r="N148" s="8" t="s">
        <v>459</v>
      </c>
    </row>
    <row r="149" ht="12.75">
      <c r="E149" s="15"/>
    </row>
  </sheetData>
  <mergeCells count="1">
    <mergeCell ref="H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c:creator>
  <cp:keywords/>
  <dc:description/>
  <cp:lastModifiedBy>KL</cp:lastModifiedBy>
  <dcterms:created xsi:type="dcterms:W3CDTF">2008-03-25T15:05:08Z</dcterms:created>
  <dcterms:modified xsi:type="dcterms:W3CDTF">2008-04-02T12:31:07Z</dcterms:modified>
  <cp:category/>
  <cp:version/>
  <cp:contentType/>
  <cp:contentStatus/>
</cp:coreProperties>
</file>